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PCA!$B$1:$B$937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7" i="1" l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09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1" i="1"/>
  <c r="N769" i="1"/>
  <c r="N768" i="1"/>
  <c r="N766" i="1"/>
  <c r="N765" i="1"/>
  <c r="N764" i="1"/>
  <c r="N763" i="1"/>
  <c r="N762" i="1"/>
  <c r="N761" i="1"/>
  <c r="N760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0" i="1"/>
  <c r="N709" i="1"/>
  <c r="N708" i="1"/>
  <c r="N706" i="1"/>
  <c r="N705" i="1"/>
  <c r="N704" i="1"/>
  <c r="N703" i="1"/>
  <c r="N702" i="1"/>
  <c r="N701" i="1"/>
  <c r="N700" i="1"/>
  <c r="N698" i="1"/>
  <c r="N697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79" i="1"/>
  <c r="N678" i="1"/>
  <c r="N677" i="1"/>
  <c r="N676" i="1"/>
  <c r="N675" i="1"/>
  <c r="N674" i="1"/>
  <c r="N673" i="1"/>
  <c r="N672" i="1"/>
  <c r="N670" i="1"/>
  <c r="N669" i="1"/>
  <c r="N668" i="1"/>
  <c r="N667" i="1"/>
  <c r="N666" i="1"/>
  <c r="N665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5" i="1"/>
  <c r="N633" i="1"/>
  <c r="N632" i="1"/>
  <c r="N628" i="1"/>
  <c r="N626" i="1"/>
  <c r="N625" i="1"/>
  <c r="N624" i="1"/>
  <c r="N623" i="1"/>
  <c r="N622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6" i="1"/>
  <c r="N605" i="1"/>
  <c r="N603" i="1"/>
  <c r="N601" i="1"/>
  <c r="N600" i="1"/>
  <c r="N599" i="1"/>
  <c r="N598" i="1"/>
  <c r="N597" i="1"/>
  <c r="N596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79" i="1"/>
  <c r="N578" i="1"/>
  <c r="N577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49" i="1"/>
  <c r="N546" i="1"/>
  <c r="N543" i="1"/>
  <c r="N542" i="1"/>
  <c r="N541" i="1"/>
  <c r="N538" i="1"/>
  <c r="N537" i="1"/>
  <c r="N535" i="1"/>
  <c r="N534" i="1"/>
  <c r="N533" i="1"/>
  <c r="N532" i="1"/>
  <c r="N531" i="1"/>
  <c r="N530" i="1"/>
  <c r="N525" i="1"/>
  <c r="N523" i="1"/>
  <c r="N519" i="1"/>
  <c r="N515" i="1"/>
  <c r="N514" i="1"/>
  <c r="N512" i="1"/>
  <c r="N511" i="1"/>
  <c r="N504" i="1"/>
  <c r="N502" i="1"/>
  <c r="N501" i="1"/>
  <c r="N500" i="1"/>
  <c r="N498" i="1"/>
  <c r="N489" i="1"/>
  <c r="N486" i="1"/>
  <c r="N482" i="1"/>
  <c r="N480" i="1"/>
  <c r="N478" i="1"/>
  <c r="N477" i="1"/>
  <c r="N475" i="1"/>
  <c r="N472" i="1"/>
  <c r="N470" i="1"/>
  <c r="N469" i="1"/>
  <c r="N468" i="1"/>
  <c r="N467" i="1"/>
  <c r="N461" i="1"/>
  <c r="N457" i="1"/>
  <c r="N456" i="1"/>
  <c r="N455" i="1"/>
  <c r="N454" i="1"/>
  <c r="N450" i="1"/>
  <c r="N447" i="1"/>
  <c r="N446" i="1"/>
  <c r="N445" i="1"/>
  <c r="N444" i="1"/>
  <c r="N443" i="1"/>
  <c r="N438" i="1"/>
  <c r="N430" i="1"/>
  <c r="N426" i="1"/>
  <c r="N423" i="1"/>
  <c r="N420" i="1"/>
  <c r="N414" i="1"/>
  <c r="N408" i="1"/>
  <c r="N407" i="1"/>
  <c r="N406" i="1"/>
  <c r="N404" i="1"/>
  <c r="N398" i="1"/>
  <c r="N395" i="1"/>
  <c r="N390" i="1"/>
  <c r="N385" i="1"/>
  <c r="N380" i="1"/>
  <c r="N371" i="1"/>
  <c r="N367" i="1"/>
  <c r="N363" i="1"/>
  <c r="N362" i="1"/>
  <c r="N353" i="1"/>
  <c r="N345" i="1"/>
  <c r="N339" i="1"/>
  <c r="N335" i="1"/>
  <c r="N334" i="1"/>
  <c r="N330" i="1"/>
  <c r="N323" i="1"/>
  <c r="N322" i="1"/>
  <c r="N321" i="1"/>
  <c r="N320" i="1"/>
  <c r="N319" i="1"/>
  <c r="N306" i="1"/>
  <c r="N299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<sst xmlns="http://schemas.openxmlformats.org/spreadsheetml/2006/main" count="5162" uniqueCount="1327">
  <si>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</si>
  <si>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</si>
  <si>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</si>
  <si>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</si>
  <si>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</si>
  <si>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</si>
  <si>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</si>
  <si>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</si>
  <si>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</si>
  <si>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</si>
  <si>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</si>
  <si>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</si>
  <si>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</si>
  <si>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</si>
  <si>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</si>
  <si>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</si>
  <si>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</si>
  <si>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</si>
  <si>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</si>
  <si>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</si>
  <si>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</si>
  <si>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</si>
  <si>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</si>
  <si>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</si>
  <si>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</si>
  <si>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</si>
  <si>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</si>
  <si>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</si>
  <si>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</si>
  <si>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</si>
  <si>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</si>
  <si>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</si>
  <si>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</si>
  <si>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</si>
  <si>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</si>
  <si>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</si>
  <si>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</si>
  <si>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</si>
  <si>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</si>
  <si>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</si>
  <si>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</si>
  <si>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</si>
  <si>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</si>
  <si>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</si>
  <si>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</si>
  <si>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</si>
  <si>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</si>
  <si>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</si>
  <si>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</si>
  <si>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</si>
  <si>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</si>
  <si>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</si>
  <si>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</si>
  <si>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</si>
  <si>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</si>
  <si>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</si>
  <si>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</si>
  <si>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</si>
  <si>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</si>
  <si>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</si>
  <si>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</si>
  <si>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</si>
  <si>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</si>
  <si>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</si>
  <si>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</si>
  <si>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</si>
  <si>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</t>
  </si>
  <si>
    <t>23/02/2026; 26/02/2026; 11/03/2026; 23/03/2026; 24/03/2026; 26/03/2026; 06/04/2026; 07/04/2026; 10/04/2026; 23/04/2026; 05/05/2026; 06/05/2026; 08/05/2026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</si>
  <si>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</si>
  <si>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</si>
  <si>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</si>
  <si>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</si>
  <si>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</si>
  <si>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</si>
  <si>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</si>
  <si>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</si>
  <si>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</si>
  <si>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</si>
  <si>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</si>
  <si>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</si>
  <si>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</si>
  <si>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</si>
  <si>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</si>
  <si>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</si>
  <si>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</si>
  <si>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</si>
  <si>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</si>
  <si>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</si>
  <si>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</si>
  <si>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</si>
  <si>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</si>
  <si>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</si>
  <si>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</si>
  <si>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</si>
  <si>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</si>
  <si>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</si>
  <si>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</si>
  <si>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</si>
  <si>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</si>
  <si>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</si>
  <si>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</si>
  <si>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</si>
  <si>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</si>
  <si>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</si>
  <si>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</si>
  <si>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</si>
  <si>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</si>
  <si>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</si>
  <si>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</si>
  <si>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</si>
  <si>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</si>
  <si>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</si>
  <si>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</si>
  <si>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</si>
  <si>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</si>
  <si>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</si>
  <si>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</si>
  <si>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</si>
  <si>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</si>
  <si>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</si>
  <si>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</si>
  <si>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</si>
  <si>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</si>
  <si>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</si>
  <si>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</si>
  <si>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</si>
  <si>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</si>
  <si>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</si>
  <si>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</si>
  <si>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</si>
  <si>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</si>
  <si>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</si>
  <si>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</si>
  <si>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</si>
  <si>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</si>
  <si>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</si>
  <si>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</si>
  <si>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</si>
  <si>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</si>
  <si>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</si>
  <si>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</si>
  <si>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</si>
  <si>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</si>
  <si>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</si>
  <si>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</si>
  <si>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</si>
  <si>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</si>
  <si>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</si>
  <si>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</si>
  <si>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</si>
  <si>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</si>
  <si>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</si>
  <si>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</si>
  <si>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</si>
  <si>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</si>
  <si>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</si>
  <si>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</si>
  <si>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</si>
  <si>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</si>
  <si>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</si>
  <si>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</si>
  <si>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</si>
  <si>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</si>
  <si>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</si>
  <si>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</si>
  <si>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</si>
  <si>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</si>
  <si>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</si>
  <si>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</si>
  <si>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</si>
  <si>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</si>
  <si>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</si>
  <si>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</si>
  <si>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</si>
  <si>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</si>
  <si>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</si>
  <si>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</si>
  <si>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</si>
  <si>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</si>
  <si>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</si>
  <si>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</si>
  <si>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</si>
  <si>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</si>
  <si>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</si>
  <si>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</si>
  <si>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</si>
  <si>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</si>
  <si>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</si>
  <si>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</si>
  <si>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</si>
  <si>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</si>
  <si>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</si>
  <si>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</t>
  </si>
  <si>
    <t>21/01/2026; 11/02/2026; 18/02/2026; 05/03/2026; 09/03/2026; 13/03/2026; 13/03/2026; 10/04/2026; 27/04/2026; 05/05/2026; 06/05/2026; 07/05/2026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</si>
  <si>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</si>
  <si>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</si>
  <si>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</si>
  <si>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</si>
  <si>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</si>
  <si>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</si>
  <si>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</si>
  <si>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</si>
  <si>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</si>
  <si>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</si>
  <si>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</si>
  <si>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</si>
  <si>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</si>
  <si>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</si>
  <si>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</si>
  <si>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</si>
  <si>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</si>
  <si>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</si>
  <si>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</si>
  <si>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</si>
  <si>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</si>
  <si>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</si>
  <si>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</si>
  <si>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</si>
  <si>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</si>
  <si>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</si>
  <si>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</si>
  <si>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</si>
  <si>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</si>
  <si>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</si>
  <si>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</si>
  <si>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</si>
  <si>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</si>
  <si>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</si>
  <si>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</si>
  <si>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</si>
  <si>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</si>
  <si>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</si>
  <si>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</si>
  <si>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</si>
  <si>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</si>
  <si>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</si>
  <si>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</si>
  <si>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</si>
  <si>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</si>
  <si>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</si>
  <si>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</si>
  <si>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</si>
  <si>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</si>
  <si>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</si>
  <si>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</si>
  <si>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</si>
  <si>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</si>
  <si>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</si>
  <si>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</si>
  <si>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</si>
  <si>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</si>
  <si>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</si>
  <si>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</si>
  <si>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</si>
  <si>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</si>
  <si>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</si>
  <si>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</si>
  <si>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</si>
  <si>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</si>
  <si>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</si>
  <si>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</si>
  <si>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</si>
  <si>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</si>
  <si>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</si>
  <si>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</si>
  <si>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</si>
  <si>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</si>
  <si>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</si>
  <si>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</si>
  <si>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</si>
  <si>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</si>
  <si>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</si>
  <si>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</si>
  <si>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</si>
  <si>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</si>
  <si>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</si>
  <si>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</si>
  <si>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</si>
  <si>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</si>
  <si>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</si>
  <si>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</si>
  <si>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</si>
  <si>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</si>
  <si>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</si>
  <si>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</si>
  <si>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</si>
  <si>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</si>
  <si>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</si>
  <si>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</si>
  <si>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</si>
  <si>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</si>
  <si>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</si>
  <si>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</si>
  <si>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</si>
  <si>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</si>
  <si>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</si>
  <si>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</si>
  <si>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</si>
  <si>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</si>
  <si>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</si>
  <si>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</si>
  <si>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</si>
  <si>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</si>
  <si>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</si>
  <si>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</si>
  <si>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</si>
  <si>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</si>
  <si>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</si>
  <si>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</si>
  <si>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</si>
  <si>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</si>
  <si>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</si>
  <si>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</si>
  <si>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</si>
  <si>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</si>
  <si>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</si>
  <si>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</si>
  <si>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</si>
  <si>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</si>
  <si>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</si>
  <si>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</si>
  <si>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</si>
  <si>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</si>
  <si>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</si>
  <si>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</si>
  <si>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</si>
  <si>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</si>
  <si>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</si>
  <si>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</si>
  <si>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</si>
  <si>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</si>
  <si>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</si>
  <si>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</si>
  <si>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</si>
  <si>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</si>
  <si>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</si>
  <si>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</si>
  <si>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</si>
  <si>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</si>
  <si>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</si>
  <si>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</si>
  <si>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</si>
  <si>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</si>
  <si>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</si>
  <si>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</si>
  <si>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</si>
  <si>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</si>
  <si>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</si>
  <si>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</si>
  <si>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</si>
  <si>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</si>
  <si>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</si>
  <si>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</si>
  <si>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</si>
  <si>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</si>
  <si>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</si>
  <si>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</si>
  <si>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</si>
  <si>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</si>
  <si>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</si>
  <si>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</si>
  <si>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</si>
  <si>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</si>
  <si>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</si>
  <si>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</si>
  <si>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</si>
  <si>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</si>
  <si>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</si>
  <si>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</si>
  <si>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</si>
  <si>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</si>
  <si>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</si>
  <si>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</si>
  <si>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</si>
  <si>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</si>
  <si>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</si>
  <si>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</si>
  <si>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</si>
  <si>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</si>
  <si>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</si>
  <si>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</si>
  <si>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</si>
  <si>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</si>
  <si>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</si>
  <si>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</si>
  <si>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</si>
  <si>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</si>
  <si>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</si>
  <si>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</si>
  <si>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</si>
  <si>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</si>
  <si>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</si>
  <si>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</si>
  <si>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</si>
  <si>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</si>
  <si>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</si>
  <si>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</si>
  <si>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</si>
  <si>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</si>
  <si>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</si>
  <si>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</si>
  <si>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</si>
  <si>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</si>
  <si>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</si>
  <si>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</si>
  <si>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</si>
  <si>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</si>
  <si>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</si>
  <si>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</si>
  <si>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</si>
  <si>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</si>
  <si>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</si>
  <si>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</si>
  <si>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</si>
  <si>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</si>
  <si>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</si>
  <si>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</si>
  <si>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</si>
  <si>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</si>
  <si>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</si>
  <si>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</si>
  <si>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</si>
  <si>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</si>
  <si>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</si>
  <si>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</si>
  <si>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</si>
  <si>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</si>
  <si>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</si>
  <si>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</si>
  <si>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</si>
  <si>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</si>
  <si>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</si>
  <si>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</si>
  <si>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</si>
  <si>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</si>
  <si>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</si>
  <si>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</si>
  <si>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</si>
  <si>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</si>
  <si>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</si>
  <si>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</si>
  <si>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</si>
  <si>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</si>
  <si>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</si>
  <si>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</si>
  <si>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</si>
  <si>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</si>
  <si>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</si>
  <si>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</si>
  <si>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</si>
  <si>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</si>
  <si>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</si>
  <si>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</si>
  <si>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</si>
  <si>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</si>
  <si>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</si>
  <si>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</si>
  <si>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</si>
  <si>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</si>
  <si>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</si>
  <si>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</si>
  <si>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</si>
  <si>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</si>
  <si>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</si>
  <si>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</si>
  <si>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</si>
  <si>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</si>
  <si>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</si>
  <si>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</si>
  <si>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</si>
  <si>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</si>
  <si>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</si>
  <si>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</si>
  <si>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</si>
  <si>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</si>
  <si>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</si>
  <si>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</si>
  <si>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</si>
  <si>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</si>
  <si>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</si>
  <si>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</si>
  <si>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</si>
  <si>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</si>
  <si>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</si>
  <si>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</si>
  <si>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</si>
  <si>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</si>
  <si>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</si>
  <si>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</si>
  <si>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</si>
  <si>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</si>
  <si>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</si>
  <si>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</si>
  <si>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</si>
  <si>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</si>
  <si>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</si>
  <si>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</si>
  <si>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</si>
  <si>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</si>
  <si>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</si>
  <si>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</si>
  <si>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</si>
  <si>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</si>
  <si>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</si>
  <si>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</si>
  <si>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</si>
  <si>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</si>
  <si>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</si>
  <si>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</si>
  <si>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</si>
  <si>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</si>
  <si>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</si>
  <si>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</si>
  <si>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</si>
  <si>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</si>
  <si>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</si>
  <si>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</si>
  <si>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</si>
  <si>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</si>
  <si>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</si>
  <si>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</si>
  <si>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</si>
  <si>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</si>
  <si>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</si>
  <si>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</si>
  <si>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</si>
  <si>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</si>
  <si>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</si>
  <si>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</si>
  <si>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</si>
  <si>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</si>
  <si>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</si>
  <si>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</si>
  <si>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</si>
  <si>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</si>
  <si>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</si>
  <si>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</si>
  <si>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</si>
  <si>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</si>
  <si>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</si>
  <si>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</si>
  <si>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</si>
  <si>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</si>
  <si>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</si>
  <si>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</si>
  <si>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</si>
  <si>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</si>
  <si>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</si>
  <si>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</si>
  <si>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</si>
  <si>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</si>
  <si>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</si>
  <si>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</si>
  <si>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</si>
  <si>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</si>
  <si>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</si>
  <si>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</si>
  <si>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</si>
  <si>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</si>
  <si>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</si>
  <si>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</si>
  <si>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</si>
  <si>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</si>
  <si>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</si>
  <si>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</si>
  <si>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</si>
  <si>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</si>
  <si>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</si>
  <si>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</si>
  <si>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</si>
  <si>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</si>
  <si>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</si>
  <si>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</si>
  <si>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</si>
  <si>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</si>
  <si>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</si>
  <si>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</si>
  <si>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</si>
  <si>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</si>
  <si>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</si>
  <si>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</si>
  <si>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</si>
  <si>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</si>
  <si>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</si>
  <si>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</si>
  <si>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</si>
  <si>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</si>
  <si>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</si>
  <si>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</si>
  <si>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</si>
  <si>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</si>
  <si>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</si>
  <si>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</si>
  <si>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</si>
  <si>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</si>
  <si>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</si>
  <si>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</si>
  <si>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</si>
  <si>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</si>
  <si>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</si>
  <si>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</si>
  <si>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</si>
  <si>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</si>
  <si>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</si>
  <si>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</si>
  <si>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</si>
  <si>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</si>
  <si>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</si>
  <si>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</si>
  <si>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</si>
  <si>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</si>
  <si>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</si>
  <si>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</si>
  <si>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</si>
  <si>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</si>
  <si>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</si>
  <si>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</si>
  <si>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</si>
  <si>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</si>
  <si>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</si>
  <si>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</si>
  <si>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</si>
  <si>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</si>
  <si>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</si>
  <si>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</si>
  <si>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</si>
  <si>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</si>
  <si>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</si>
  <si>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</si>
  <si>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</si>
  <si>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</si>
  <si>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</si>
  <si>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</si>
  <si>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</si>
  <si>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</si>
  <si>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</si>
  <si>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</si>
  <si>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</si>
  <si>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</si>
  <si>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</si>
  <si>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</si>
  <si>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</si>
  <si>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</si>
  <si>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</si>
  <si>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</si>
  <si>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</si>
  <si>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</si>
  <si>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</si>
  <si>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</si>
  <si>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</si>
  <si>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</si>
  <si>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</si>
  <si>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</si>
  <si>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</si>
  <si>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</si>
  <si>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</si>
  <si>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</si>
  <si>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</si>
  <si>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</si>
  <si>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</si>
  <si>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</si>
  <si>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</si>
  <si>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</si>
  <si>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</si>
  <si>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</si>
  <si>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</si>
  <si>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</si>
  <si>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</si>
  <si>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</si>
  <si>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</si>
  <si>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</si>
  <si>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</si>
  <si>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</si>
  <si>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</si>
  <si>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</si>
  <si>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</si>
  <si>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</si>
  <si>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</si>
  <si>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</si>
  <si>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</si>
  <si>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</si>
  <si>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</si>
  <si>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</si>
  <si>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</si>
  <si>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</si>
  <si>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</si>
  <si>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</si>
  <si>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</si>
  <si>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</si>
  <si>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</si>
  <si>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</si>
  <si>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</si>
  <si>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</si>
  <si>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</si>
  <si>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</si>
  <si>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</si>
  <si>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</si>
  <si>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</si>
  <si>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</si>
  <si>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</si>
  <si>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</si>
  <si>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</si>
  <si>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</si>
  <si>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</si>
  <si>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</si>
  <si>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</si>
  <si>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</si>
  <si>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</si>
  <si>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</si>
  <si>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</si>
  <si>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</si>
  <si>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</si>
  <si>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</si>
  <si>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</si>
  <si>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</si>
  <si>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</si>
  <si>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</si>
  <si>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</si>
  <si>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</si>
  <si>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</si>
  <si>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</si>
  <si>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</si>
  <si>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</si>
  <si>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</si>
  <si>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</si>
  <si>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</si>
  <si>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</si>
  <si>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</si>
  <si>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</si>
  <si>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</si>
  <si>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</si>
  <si>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</si>
  <si>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</si>
  <si>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</si>
  <si>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</si>
  <si>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</si>
  <si>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</si>
  <si>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</si>
  <si>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</si>
  <si>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</si>
  <si>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</si>
  <si>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</si>
  <si>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</si>
  <si>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</si>
  <si>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</si>
  <si>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</si>
  <si>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</si>
  <si>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</si>
  <si>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</si>
  <si>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</si>
  <si>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</si>
  <si>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</si>
  <si>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</si>
  <si>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</si>
  <si>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</si>
  <si>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</si>
  <si>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</si>
  <si>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</si>
  <si>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</si>
  <si>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</si>
  <si>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</si>
  <si>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</si>
  <si>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</si>
  <si>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</si>
  <si>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</si>
  <si>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</si>
  <si>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</si>
  <si>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</si>
  <si>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</si>
  <si>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</si>
  <si>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</si>
  <si>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</si>
  <si>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</si>
  <si>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</si>
  <si>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</si>
  <si>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</si>
  <si>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</si>
  <si>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</si>
  <si>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</si>
  <si>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</si>
  <si>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</si>
  <si>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</si>
  <si>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</si>
  <si>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</si>
  <si>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</si>
  <si>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</si>
  <si>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</si>
  <si>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</si>
  <si>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</si>
  <si>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</si>
  <si>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</si>
  <si>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</si>
  <si>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</si>
  <si>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</si>
  <si>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</si>
  <si>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</si>
  <si>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</si>
  <si>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</si>
  <si>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</si>
  <si>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</si>
  <si>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</si>
  <si>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</si>
  <si>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</si>
  <si>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</si>
  <si>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</si>
  <si>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</si>
  <si>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</si>
  <si>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</si>
  <si>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</si>
  <si>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</si>
  <si>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</si>
  <si>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</si>
  <si>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</si>
  <si>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</si>
  <si>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</si>
  <si>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</si>
  <si>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</si>
  <si>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</si>
  <si>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</si>
  <si>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</si>
  <si>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</si>
  <si>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</si>
  <si>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</si>
  <si>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</si>
  <si>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</si>
  <si>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</si>
  <si>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</si>
  <si>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</si>
  <si>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</si>
  <si>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</si>
  <si>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</si>
  <si>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</si>
  <si>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</si>
  <si>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</si>
  <si>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</si>
  <si>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</si>
  <si>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</si>
  <si>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</si>
  <si>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</si>
  <si>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</si>
  <si>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</si>
  <si>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</si>
  <si>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</si>
  <si>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</si>
  <si>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</si>
  <si>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</si>
  <si>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</si>
  <si>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</si>
  <si>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</si>
  <si>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</si>
  <si>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</si>
  <si>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</si>
  <si>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</si>
  <si>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</si>
  <si>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</si>
  <si>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</si>
  <si>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</si>
  <si>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</si>
  <si>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</si>
  <si>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</si>
  <si>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</si>
  <si>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</si>
  <si>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</si>
  <si>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</si>
  <si>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</si>
  <si>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</si>
  <si>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</si>
  <si>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</si>
  <si>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</si>
  <si>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</si>
  <si>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</si>
  <si>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</si>
  <si>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</si>
  <si>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</si>
  <si>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</si>
  <si>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</si>
  <si>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</si>
  <si>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</si>
  <si>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</si>
  <si>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</si>
  <si>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</si>
  <si>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</si>
  <si>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</si>
  <si>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</si>
  <si>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</si>
  <si>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</si>
  <si>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</si>
  <si>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</si>
  <si>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</si>
  <si>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</si>
  <si>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</si>
  <si>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</si>
  <si>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</si>
  <si>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</si>
  <si>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</si>
  <si>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</si>
  <si>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</si>
  <si>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</si>
  <si>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</si>
  <si>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</si>
  <si>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</si>
  <si>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</si>
  <si>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</si>
  <si>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</si>
  <si>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</si>
  <si>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</si>
  <si>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</si>
  <si>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</si>
  <si>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</si>
  <si>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</si>
  <si>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</si>
  <si>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</si>
  <si>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</si>
  <si>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</si>
  <si>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</si>
  <si>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</si>
  <si>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</si>
  <si>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</si>
  <si>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</si>
  <si>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</si>
  <si>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</si>
  <si>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</si>
  <si>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</si>
  <si>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</si>
  <si>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</si>
  <si>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</si>
  <si>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</si>
  <si>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</si>
  <si>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</si>
  <si>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</si>
  <si>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</si>
  <si>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</si>
  <si>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</si>
  <si>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</si>
  <si>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</si>
  <si>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</si>
  <si>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</si>
  <si>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</si>
  <si>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</si>
  <si>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</si>
  <si>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</si>
  <si>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</si>
  <si>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</si>
  <si>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</si>
  <si>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</si>
  <si>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</si>
  <si>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</si>
  <si>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</si>
  <si>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</si>
  <si>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</si>
  <si>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</si>
  <si>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</si>
  <si>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</si>
  <si>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</si>
  <si>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</si>
  <si>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</si>
  <si>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</si>
  <si>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</si>
  <si>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</si>
  <si>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</si>
  <si>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</si>
  <si>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</si>
  <si>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</si>
  <si>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</si>
  <si>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</si>
  <si>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</si>
  <si>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</si>
  <si>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</si>
  <si>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</si>
  <si>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</si>
  <si>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</si>
  <si>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</si>
  <si>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</si>
  <si>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</si>
  <si>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</si>
  <si>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</si>
  <si>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</si>
  <si>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</si>
  <si>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</si>
  <si>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</t>
  </si>
  <si>
    <t>13/04/2026; 07/05/2026; 12/05/2026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</si>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</sst>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8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7"/>
  <sheetViews>
    <sheetView tabSelected="1" topLeftCell="A935" zoomScale="115" zoomScaleNormal="115" workbookViewId="0">
      <selection activeCell="C935" sqref="C935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26"/>
      <c r="P205" s="26"/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199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200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201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28"/>
      <c r="P208" s="28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202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28"/>
      <c r="P209" s="28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203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28"/>
      <c r="P210" s="28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204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30"/>
      <c r="P211" s="30"/>
    </row>
    <row r="212" spans="1:16" ht="42" customHeight="1" x14ac:dyDescent="0.25">
      <c r="A212" s="34">
        <v>42</v>
      </c>
      <c r="B212" s="8" t="s">
        <v>34</v>
      </c>
      <c r="C212" s="57" t="s">
        <v>205</v>
      </c>
      <c r="D212" s="8" t="s">
        <v>19</v>
      </c>
      <c r="E212" s="8" t="s">
        <v>120</v>
      </c>
      <c r="F212" s="53" t="s">
        <v>206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207</v>
      </c>
      <c r="D213" s="8" t="s">
        <v>19</v>
      </c>
      <c r="E213" s="8" t="s">
        <v>120</v>
      </c>
      <c r="F213" s="53" t="s">
        <v>206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208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209</v>
      </c>
      <c r="D214" s="8" t="s">
        <v>19</v>
      </c>
      <c r="E214" s="8" t="s">
        <v>120</v>
      </c>
      <c r="F214" s="53" t="s">
        <v>210</v>
      </c>
      <c r="G214" s="53" t="s">
        <v>211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212</v>
      </c>
      <c r="D215" s="9" t="s">
        <v>40</v>
      </c>
      <c r="E215" s="9" t="s">
        <v>213</v>
      </c>
      <c r="F215" s="44" t="s">
        <v>214</v>
      </c>
      <c r="G215" s="53" t="s">
        <v>215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216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217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218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219</v>
      </c>
      <c r="D223" s="9" t="s">
        <v>40</v>
      </c>
      <c r="E223" s="9" t="s">
        <v>220</v>
      </c>
      <c r="F223" s="44" t="s">
        <v>221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222</v>
      </c>
      <c r="D231" s="9" t="s">
        <v>40</v>
      </c>
      <c r="E231" s="9" t="s">
        <v>223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224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225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226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227</v>
      </c>
      <c r="D235" s="9" t="s">
        <v>19</v>
      </c>
      <c r="E235" s="9" t="s">
        <v>228</v>
      </c>
      <c r="F235" s="57" t="s">
        <v>229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230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231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232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233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234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235</v>
      </c>
      <c r="D242" s="9" t="s">
        <v>40</v>
      </c>
      <c r="E242" s="9" t="s">
        <v>236</v>
      </c>
      <c r="F242" s="44" t="s">
        <v>237</v>
      </c>
      <c r="G242" s="48" t="s">
        <v>238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7" t="s">
        <v>239</v>
      </c>
      <c r="P242" s="31">
        <v>46021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4"/>
      <c r="P245" s="14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4"/>
      <c r="P246" s="14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4"/>
      <c r="P247" s="14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20"/>
      <c r="P248" s="20"/>
    </row>
    <row r="249" spans="1:16" ht="33.75" customHeight="1" x14ac:dyDescent="0.25">
      <c r="A249" s="7">
        <v>50</v>
      </c>
      <c r="B249" s="8" t="s">
        <v>34</v>
      </c>
      <c r="C249" s="44" t="s">
        <v>240</v>
      </c>
      <c r="D249" s="9" t="s">
        <v>100</v>
      </c>
      <c r="E249" s="9" t="s">
        <v>241</v>
      </c>
      <c r="F249" s="44" t="s">
        <v>242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243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238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244</v>
      </c>
      <c r="D257" s="8" t="s">
        <v>149</v>
      </c>
      <c r="E257" s="8" t="s">
        <v>164</v>
      </c>
      <c r="F257" s="53" t="s">
        <v>245</v>
      </c>
      <c r="G257" s="53" t="s">
        <v>246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247</v>
      </c>
      <c r="D258" s="8" t="s">
        <v>19</v>
      </c>
      <c r="E258" s="8" t="s">
        <v>120</v>
      </c>
      <c r="F258" s="57" t="s">
        <v>248</v>
      </c>
      <c r="G258" s="53" t="s">
        <v>249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250</v>
      </c>
      <c r="D259" s="9" t="s">
        <v>19</v>
      </c>
      <c r="E259" s="9" t="s">
        <v>190</v>
      </c>
      <c r="F259" s="44" t="s">
        <v>251</v>
      </c>
      <c r="G259" s="53" t="s">
        <v>252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253</v>
      </c>
      <c r="D268" s="9" t="s">
        <v>40</v>
      </c>
      <c r="E268" s="9" t="s">
        <v>254</v>
      </c>
      <c r="F268" s="44" t="s">
        <v>255</v>
      </c>
      <c r="G268" s="53" t="s">
        <v>256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257</v>
      </c>
      <c r="D277" s="9" t="s">
        <v>40</v>
      </c>
      <c r="E277" s="9" t="s">
        <v>254</v>
      </c>
      <c r="F277" s="44" t="s">
        <v>258</v>
      </c>
      <c r="G277" s="53" t="s">
        <v>259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260</v>
      </c>
      <c r="D285" s="9" t="s">
        <v>40</v>
      </c>
      <c r="E285" s="9" t="s">
        <v>261</v>
      </c>
      <c r="F285" s="44" t="s">
        <v>262</v>
      </c>
      <c r="G285" s="53" t="s">
        <v>256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263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264</v>
      </c>
      <c r="D294" s="9" t="s">
        <v>40</v>
      </c>
      <c r="E294" s="9" t="s">
        <v>265</v>
      </c>
      <c r="F294" s="44" t="s">
        <v>266</v>
      </c>
      <c r="G294" s="53" t="s">
        <v>215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26"/>
      <c r="P294" s="26"/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2.25" customHeight="1" x14ac:dyDescent="0.25">
      <c r="A298" s="20"/>
      <c r="B298" s="8" t="s">
        <v>47</v>
      </c>
      <c r="C298" s="68"/>
      <c r="D298" s="18"/>
      <c r="E298" s="18"/>
      <c r="F298" s="47"/>
      <c r="G298" s="52"/>
      <c r="H298" s="45">
        <v>30000</v>
      </c>
      <c r="I298" s="18"/>
      <c r="J298" s="18"/>
      <c r="K298" s="18"/>
      <c r="L298" s="18"/>
      <c r="M298" s="19"/>
      <c r="N298" s="19"/>
      <c r="O298" s="30"/>
      <c r="P298" s="30"/>
    </row>
    <row r="299" spans="1:16" ht="33.75" customHeight="1" x14ac:dyDescent="0.25">
      <c r="A299" s="7">
        <v>58</v>
      </c>
      <c r="B299" s="8" t="s">
        <v>34</v>
      </c>
      <c r="C299" s="70" t="s">
        <v>267</v>
      </c>
      <c r="D299" s="9" t="s">
        <v>40</v>
      </c>
      <c r="E299" s="9" t="s">
        <v>268</v>
      </c>
      <c r="F299" s="53" t="s">
        <v>269</v>
      </c>
      <c r="G299" s="53" t="s">
        <v>270</v>
      </c>
      <c r="H299" s="54">
        <v>20000</v>
      </c>
      <c r="I299" s="9" t="s">
        <v>173</v>
      </c>
      <c r="J299" s="9" t="s">
        <v>64</v>
      </c>
      <c r="K299" s="9"/>
      <c r="L299" s="9" t="s">
        <v>44</v>
      </c>
      <c r="M299" s="12" t="s">
        <v>30</v>
      </c>
      <c r="N299" s="12" t="str">
        <f t="shared" si="0"/>
        <v>Maio</v>
      </c>
      <c r="O299" s="26"/>
      <c r="P299" s="26"/>
    </row>
    <row r="300" spans="1:16" ht="38.25" x14ac:dyDescent="0.25">
      <c r="A300" s="14"/>
      <c r="B300" s="8" t="s">
        <v>31</v>
      </c>
      <c r="C300" s="71"/>
      <c r="D300" s="15"/>
      <c r="E300" s="15"/>
      <c r="F300" s="55" t="s">
        <v>271</v>
      </c>
      <c r="G300" s="48" t="s">
        <v>69</v>
      </c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35.25" customHeight="1" x14ac:dyDescent="0.25">
      <c r="A301" s="14"/>
      <c r="B301" s="8" t="s">
        <v>33</v>
      </c>
      <c r="C301" s="71"/>
      <c r="D301" s="15"/>
      <c r="E301" s="15"/>
      <c r="F301" s="55" t="s">
        <v>272</v>
      </c>
      <c r="G301" s="50"/>
      <c r="H301" s="54">
        <v>20000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14"/>
      <c r="B302" s="8" t="s">
        <v>30</v>
      </c>
      <c r="C302" s="71"/>
      <c r="D302" s="15"/>
      <c r="E302" s="15"/>
      <c r="F302" s="48" t="s">
        <v>273</v>
      </c>
      <c r="G302" s="50"/>
      <c r="H302" s="54">
        <v>200000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18.75" customHeight="1" x14ac:dyDescent="0.25">
      <c r="A303" s="14"/>
      <c r="B303" s="8" t="s">
        <v>32</v>
      </c>
      <c r="C303" s="71"/>
      <c r="D303" s="15"/>
      <c r="E303" s="15"/>
      <c r="F303" s="50"/>
      <c r="G303" s="50"/>
      <c r="H303" s="54">
        <v>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18.75" customHeight="1" x14ac:dyDescent="0.25">
      <c r="A304" s="14"/>
      <c r="B304" s="8" t="s">
        <v>35</v>
      </c>
      <c r="C304" s="71"/>
      <c r="D304" s="15"/>
      <c r="E304" s="15"/>
      <c r="F304" s="50"/>
      <c r="G304" s="50"/>
      <c r="H304" s="54">
        <v>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5.5" customHeight="1" x14ac:dyDescent="0.25">
      <c r="A305" s="20"/>
      <c r="B305" s="8" t="s">
        <v>47</v>
      </c>
      <c r="C305" s="72"/>
      <c r="D305" s="18"/>
      <c r="E305" s="18"/>
      <c r="F305" s="52"/>
      <c r="G305" s="52"/>
      <c r="H305" s="54">
        <v>250000</v>
      </c>
      <c r="I305" s="18"/>
      <c r="J305" s="18"/>
      <c r="K305" s="18"/>
      <c r="L305" s="18"/>
      <c r="M305" s="19"/>
      <c r="N305" s="19"/>
      <c r="O305" s="30"/>
      <c r="P305" s="30"/>
    </row>
    <row r="306" spans="1:16" ht="25.5" customHeight="1" x14ac:dyDescent="0.25">
      <c r="A306" s="7">
        <v>59</v>
      </c>
      <c r="B306" s="8" t="s">
        <v>34</v>
      </c>
      <c r="C306" s="48" t="s">
        <v>274</v>
      </c>
      <c r="D306" s="9" t="s">
        <v>100</v>
      </c>
      <c r="E306" s="9" t="s">
        <v>275</v>
      </c>
      <c r="F306" s="48" t="s">
        <v>276</v>
      </c>
      <c r="G306" s="53">
        <v>7</v>
      </c>
      <c r="H306" s="54">
        <v>15000</v>
      </c>
      <c r="I306" s="9" t="s">
        <v>90</v>
      </c>
      <c r="J306" s="9" t="s">
        <v>64</v>
      </c>
      <c r="K306" s="9"/>
      <c r="L306" s="9" t="s">
        <v>44</v>
      </c>
      <c r="M306" s="12" t="s">
        <v>33</v>
      </c>
      <c r="N306" s="12" t="str">
        <f t="shared" si="0"/>
        <v>Agosto</v>
      </c>
      <c r="O306" s="26"/>
      <c r="P306" s="26"/>
    </row>
    <row r="307" spans="1:16" ht="21.75" customHeight="1" x14ac:dyDescent="0.25">
      <c r="A307" s="14"/>
      <c r="B307" s="8" t="s">
        <v>47</v>
      </c>
      <c r="C307" s="50"/>
      <c r="D307" s="15"/>
      <c r="E307" s="15"/>
      <c r="F307" s="50"/>
      <c r="G307" s="53">
        <v>12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28</v>
      </c>
      <c r="C308" s="50"/>
      <c r="D308" s="15"/>
      <c r="E308" s="15"/>
      <c r="F308" s="50"/>
      <c r="G308" s="53">
        <v>6</v>
      </c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29</v>
      </c>
      <c r="C309" s="50"/>
      <c r="D309" s="15"/>
      <c r="E309" s="15"/>
      <c r="F309" s="50"/>
      <c r="G309" s="53">
        <v>10</v>
      </c>
      <c r="H309" s="54">
        <v>10000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26</v>
      </c>
      <c r="C310" s="50"/>
      <c r="D310" s="15"/>
      <c r="E310" s="15"/>
      <c r="F310" s="50"/>
      <c r="G310" s="48" t="s">
        <v>69</v>
      </c>
      <c r="H310" s="54">
        <v>15000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45</v>
      </c>
      <c r="C311" s="50"/>
      <c r="D311" s="15"/>
      <c r="E311" s="15"/>
      <c r="F311" s="50"/>
      <c r="G311" s="52"/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30</v>
      </c>
      <c r="C312" s="50"/>
      <c r="D312" s="15"/>
      <c r="E312" s="15"/>
      <c r="F312" s="50"/>
      <c r="G312" s="73">
        <v>8</v>
      </c>
      <c r="H312" s="54">
        <v>3500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31</v>
      </c>
      <c r="C313" s="50"/>
      <c r="D313" s="15"/>
      <c r="E313" s="15"/>
      <c r="F313" s="50"/>
      <c r="G313" s="73" t="s">
        <v>69</v>
      </c>
      <c r="H313" s="54">
        <v>80000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32</v>
      </c>
      <c r="C314" s="50"/>
      <c r="D314" s="15"/>
      <c r="E314" s="15"/>
      <c r="F314" s="50"/>
      <c r="G314" s="73">
        <v>15</v>
      </c>
      <c r="H314" s="54">
        <v>14400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33</v>
      </c>
      <c r="C315" s="50"/>
      <c r="D315" s="15"/>
      <c r="E315" s="15"/>
      <c r="F315" s="50"/>
      <c r="G315" s="73" t="s">
        <v>69</v>
      </c>
      <c r="H315" s="54">
        <v>500000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35</v>
      </c>
      <c r="C316" s="50"/>
      <c r="D316" s="15"/>
      <c r="E316" s="15"/>
      <c r="F316" s="50"/>
      <c r="G316" s="73" t="s">
        <v>69</v>
      </c>
      <c r="H316" s="54">
        <v>200000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35" t="s">
        <v>17</v>
      </c>
      <c r="C317" s="50"/>
      <c r="D317" s="15"/>
      <c r="E317" s="15"/>
      <c r="F317" s="50"/>
      <c r="G317" s="74">
        <v>4</v>
      </c>
      <c r="H317" s="75">
        <v>1000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3.25" customHeight="1" x14ac:dyDescent="0.25">
      <c r="A318" s="20"/>
      <c r="B318" s="8" t="s">
        <v>46</v>
      </c>
      <c r="C318" s="52"/>
      <c r="D318" s="18"/>
      <c r="E318" s="18"/>
      <c r="F318" s="52"/>
      <c r="G318" s="53">
        <v>3</v>
      </c>
      <c r="H318" s="54">
        <v>1000</v>
      </c>
      <c r="I318" s="18"/>
      <c r="J318" s="18"/>
      <c r="K318" s="18"/>
      <c r="L318" s="18"/>
      <c r="M318" s="19"/>
      <c r="N318" s="19"/>
      <c r="O318" s="30"/>
      <c r="P318" s="30"/>
    </row>
    <row r="319" spans="1:16" ht="34.5" customHeight="1" x14ac:dyDescent="0.25">
      <c r="A319" s="7">
        <v>60</v>
      </c>
      <c r="B319" s="8" t="s">
        <v>34</v>
      </c>
      <c r="C319" s="76" t="s">
        <v>277</v>
      </c>
      <c r="D319" s="9" t="s">
        <v>40</v>
      </c>
      <c r="E319" s="9" t="s">
        <v>278</v>
      </c>
      <c r="F319" s="53" t="s">
        <v>279</v>
      </c>
      <c r="G319" s="51" t="s">
        <v>280</v>
      </c>
      <c r="H319" s="54">
        <v>50000</v>
      </c>
      <c r="I319" s="8" t="s">
        <v>173</v>
      </c>
      <c r="J319" s="9" t="s">
        <v>64</v>
      </c>
      <c r="K319" s="9"/>
      <c r="L319" s="9" t="s">
        <v>44</v>
      </c>
      <c r="M319" s="12" t="s">
        <v>34</v>
      </c>
      <c r="N319" s="32" t="str">
        <f t="shared" si="0"/>
        <v>Maio</v>
      </c>
      <c r="O319" s="26"/>
      <c r="P319" s="26"/>
    </row>
    <row r="320" spans="1:16" ht="34.5" customHeight="1" x14ac:dyDescent="0.25">
      <c r="A320" s="14"/>
      <c r="B320" s="8" t="s">
        <v>33</v>
      </c>
      <c r="C320" s="77"/>
      <c r="D320" s="15"/>
      <c r="E320" s="15"/>
      <c r="F320" s="55" t="s">
        <v>281</v>
      </c>
      <c r="G320" s="78" t="s">
        <v>69</v>
      </c>
      <c r="H320" s="54">
        <v>25000</v>
      </c>
      <c r="I320" s="27" t="s">
        <v>282</v>
      </c>
      <c r="J320" s="15"/>
      <c r="K320" s="15"/>
      <c r="L320" s="15"/>
      <c r="M320" s="17"/>
      <c r="N320" s="32" t="str">
        <f t="shared" si="0"/>
        <v>Janeiro</v>
      </c>
      <c r="O320" s="28"/>
      <c r="P320" s="28"/>
    </row>
    <row r="321" spans="1:16" ht="42.75" customHeight="1" x14ac:dyDescent="0.25">
      <c r="A321" s="14"/>
      <c r="B321" s="8" t="s">
        <v>35</v>
      </c>
      <c r="C321" s="77"/>
      <c r="D321" s="15"/>
      <c r="E321" s="15"/>
      <c r="F321" s="55" t="s">
        <v>283</v>
      </c>
      <c r="G321" s="78" t="s">
        <v>69</v>
      </c>
      <c r="H321" s="54">
        <v>100000</v>
      </c>
      <c r="I321" s="27" t="s">
        <v>43</v>
      </c>
      <c r="J321" s="15"/>
      <c r="K321" s="15"/>
      <c r="L321" s="18"/>
      <c r="M321" s="17"/>
      <c r="N321" s="32" t="str">
        <f t="shared" si="0"/>
        <v>Dezembro</v>
      </c>
      <c r="O321" s="28"/>
      <c r="P321" s="28"/>
    </row>
    <row r="322" spans="1:16" ht="40.5" customHeight="1" x14ac:dyDescent="0.25">
      <c r="A322" s="20"/>
      <c r="B322" s="8" t="s">
        <v>29</v>
      </c>
      <c r="C322" s="79"/>
      <c r="D322" s="18"/>
      <c r="E322" s="18"/>
      <c r="F322" s="55" t="s">
        <v>284</v>
      </c>
      <c r="G322" s="78">
        <v>1</v>
      </c>
      <c r="H322" s="54">
        <v>6000</v>
      </c>
      <c r="I322" s="27" t="s">
        <v>109</v>
      </c>
      <c r="J322" s="18"/>
      <c r="K322" s="18"/>
      <c r="L322" s="27" t="s">
        <v>94</v>
      </c>
      <c r="M322" s="19"/>
      <c r="N322" s="32" t="str">
        <f t="shared" si="0"/>
        <v>Março</v>
      </c>
      <c r="O322" s="30"/>
      <c r="P322" s="30"/>
    </row>
    <row r="323" spans="1:16" ht="22.5" customHeight="1" x14ac:dyDescent="0.25">
      <c r="A323" s="7">
        <v>61</v>
      </c>
      <c r="B323" s="8" t="s">
        <v>34</v>
      </c>
      <c r="C323" s="76" t="s">
        <v>285</v>
      </c>
      <c r="D323" s="9" t="s">
        <v>40</v>
      </c>
      <c r="E323" s="9" t="s">
        <v>286</v>
      </c>
      <c r="F323" s="76" t="s">
        <v>287</v>
      </c>
      <c r="G323" s="80" t="s">
        <v>288</v>
      </c>
      <c r="H323" s="81">
        <v>2000</v>
      </c>
      <c r="I323" s="9" t="s">
        <v>173</v>
      </c>
      <c r="J323" s="9" t="s">
        <v>24</v>
      </c>
      <c r="K323" s="9"/>
      <c r="L323" s="9" t="s">
        <v>44</v>
      </c>
      <c r="M323" s="12" t="s">
        <v>26</v>
      </c>
      <c r="N323" s="12" t="str">
        <f t="shared" si="0"/>
        <v>Maio</v>
      </c>
      <c r="O323" s="26"/>
      <c r="P323" s="26"/>
    </row>
    <row r="324" spans="1:16" ht="21" customHeight="1" x14ac:dyDescent="0.25">
      <c r="A324" s="14"/>
      <c r="B324" s="8" t="s">
        <v>30</v>
      </c>
      <c r="C324" s="77"/>
      <c r="D324" s="15"/>
      <c r="E324" s="15"/>
      <c r="F324" s="77"/>
      <c r="G324" s="82"/>
      <c r="H324" s="81">
        <v>12000</v>
      </c>
      <c r="I324" s="15"/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14"/>
      <c r="B325" s="8" t="s">
        <v>31</v>
      </c>
      <c r="C325" s="77"/>
      <c r="D325" s="15"/>
      <c r="E325" s="15"/>
      <c r="F325" s="77"/>
      <c r="G325" s="82"/>
      <c r="H325" s="81">
        <v>35000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19.5" customHeight="1" x14ac:dyDescent="0.25">
      <c r="A326" s="14"/>
      <c r="B326" s="8" t="s">
        <v>32</v>
      </c>
      <c r="C326" s="77"/>
      <c r="D326" s="15"/>
      <c r="E326" s="15"/>
      <c r="F326" s="77"/>
      <c r="G326" s="82"/>
      <c r="H326" s="81">
        <v>10000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33</v>
      </c>
      <c r="C327" s="77"/>
      <c r="D327" s="15"/>
      <c r="E327" s="15"/>
      <c r="F327" s="77"/>
      <c r="G327" s="82"/>
      <c r="H327" s="81">
        <v>1100000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14"/>
      <c r="B328" s="8" t="s">
        <v>35</v>
      </c>
      <c r="C328" s="77"/>
      <c r="D328" s="15"/>
      <c r="E328" s="15"/>
      <c r="F328" s="77"/>
      <c r="G328" s="82"/>
      <c r="H328" s="81">
        <v>100000</v>
      </c>
      <c r="I328" s="8" t="s">
        <v>43</v>
      </c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79"/>
      <c r="D329" s="18"/>
      <c r="E329" s="18"/>
      <c r="F329" s="79"/>
      <c r="G329" s="83"/>
      <c r="H329" s="81">
        <v>50000</v>
      </c>
      <c r="I329" s="8" t="s">
        <v>173</v>
      </c>
      <c r="J329" s="18"/>
      <c r="K329" s="18"/>
      <c r="L329" s="18"/>
      <c r="M329" s="19"/>
      <c r="N329" s="19"/>
      <c r="O329" s="30"/>
      <c r="P329" s="30"/>
    </row>
    <row r="330" spans="1:16" ht="24.75" customHeight="1" x14ac:dyDescent="0.25">
      <c r="A330" s="7">
        <v>62</v>
      </c>
      <c r="B330" s="8" t="s">
        <v>34</v>
      </c>
      <c r="C330" s="44" t="s">
        <v>289</v>
      </c>
      <c r="D330" s="9" t="s">
        <v>40</v>
      </c>
      <c r="E330" s="9" t="s">
        <v>223</v>
      </c>
      <c r="F330" s="44" t="s">
        <v>290</v>
      </c>
      <c r="G330" s="53" t="s">
        <v>291</v>
      </c>
      <c r="H330" s="54">
        <v>2000</v>
      </c>
      <c r="I330" s="9" t="s">
        <v>282</v>
      </c>
      <c r="J330" s="9" t="s">
        <v>64</v>
      </c>
      <c r="K330" s="9"/>
      <c r="L330" s="9" t="s">
        <v>44</v>
      </c>
      <c r="M330" s="12" t="s">
        <v>30</v>
      </c>
      <c r="N330" s="12" t="str">
        <f t="shared" si="0"/>
        <v>Janeiro</v>
      </c>
      <c r="O330" s="26"/>
      <c r="P330" s="26"/>
    </row>
    <row r="331" spans="1:16" ht="22.5" customHeight="1" x14ac:dyDescent="0.25">
      <c r="A331" s="14"/>
      <c r="B331" s="8" t="s">
        <v>30</v>
      </c>
      <c r="C331" s="46"/>
      <c r="D331" s="15"/>
      <c r="E331" s="15"/>
      <c r="F331" s="46"/>
      <c r="G331" s="53">
        <v>1300</v>
      </c>
      <c r="H331" s="54">
        <v>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22.5" customHeight="1" x14ac:dyDescent="0.25">
      <c r="A332" s="14"/>
      <c r="B332" s="8" t="s">
        <v>33</v>
      </c>
      <c r="C332" s="46"/>
      <c r="D332" s="15"/>
      <c r="E332" s="15"/>
      <c r="F332" s="46"/>
      <c r="G332" s="53">
        <v>200</v>
      </c>
      <c r="H332" s="54">
        <v>2200</v>
      </c>
      <c r="I332" s="15"/>
      <c r="J332" s="15"/>
      <c r="K332" s="15"/>
      <c r="L332" s="15"/>
      <c r="M332" s="17"/>
      <c r="N332" s="17"/>
      <c r="O332" s="28"/>
      <c r="P332" s="28"/>
    </row>
    <row r="333" spans="1:16" ht="19.5" customHeight="1" x14ac:dyDescent="0.25">
      <c r="A333" s="20"/>
      <c r="B333" s="8" t="s">
        <v>47</v>
      </c>
      <c r="C333" s="47"/>
      <c r="D333" s="18"/>
      <c r="E333" s="18"/>
      <c r="F333" s="47"/>
      <c r="G333" s="53" t="s">
        <v>292</v>
      </c>
      <c r="H333" s="54">
        <v>2500</v>
      </c>
      <c r="I333" s="18"/>
      <c r="J333" s="18"/>
      <c r="K333" s="18"/>
      <c r="L333" s="18"/>
      <c r="M333" s="19"/>
      <c r="N333" s="19"/>
      <c r="O333" s="30"/>
      <c r="P333" s="30"/>
    </row>
    <row r="334" spans="1:16" ht="51" x14ac:dyDescent="0.25">
      <c r="A334" s="34">
        <v>63</v>
      </c>
      <c r="B334" s="8" t="s">
        <v>34</v>
      </c>
      <c r="C334" s="53" t="s">
        <v>293</v>
      </c>
      <c r="D334" s="8" t="s">
        <v>40</v>
      </c>
      <c r="E334" s="8" t="s">
        <v>185</v>
      </c>
      <c r="F334" s="53" t="s">
        <v>294</v>
      </c>
      <c r="G334" s="84" t="s">
        <v>288</v>
      </c>
      <c r="H334" s="54">
        <v>5000</v>
      </c>
      <c r="I334" s="8" t="s">
        <v>86</v>
      </c>
      <c r="J334" s="8" t="s">
        <v>64</v>
      </c>
      <c r="K334" s="8"/>
      <c r="L334" s="8" t="s">
        <v>44</v>
      </c>
      <c r="M334" s="32"/>
      <c r="N334" s="32" t="str">
        <f t="shared" si="0"/>
        <v>Abril</v>
      </c>
      <c r="O334" s="24"/>
      <c r="P334" s="24"/>
    </row>
    <row r="335" spans="1:16" ht="51" x14ac:dyDescent="0.25">
      <c r="A335" s="7">
        <v>64</v>
      </c>
      <c r="B335" s="8" t="s">
        <v>34</v>
      </c>
      <c r="C335" s="44" t="s">
        <v>295</v>
      </c>
      <c r="D335" s="9" t="s">
        <v>40</v>
      </c>
      <c r="E335" s="9" t="s">
        <v>213</v>
      </c>
      <c r="F335" s="57" t="s">
        <v>296</v>
      </c>
      <c r="G335" s="80" t="s">
        <v>263</v>
      </c>
      <c r="H335" s="54">
        <v>3000</v>
      </c>
      <c r="I335" s="9" t="s">
        <v>73</v>
      </c>
      <c r="J335" s="9" t="s">
        <v>64</v>
      </c>
      <c r="K335" s="9"/>
      <c r="L335" s="9" t="s">
        <v>44</v>
      </c>
      <c r="M335" s="12" t="s">
        <v>33</v>
      </c>
      <c r="N335" s="12" t="str">
        <f t="shared" si="0"/>
        <v>Julho</v>
      </c>
      <c r="O335" s="26"/>
      <c r="P335" s="26"/>
    </row>
    <row r="336" spans="1:16" ht="25.5" x14ac:dyDescent="0.25">
      <c r="A336" s="14"/>
      <c r="B336" s="8" t="s">
        <v>29</v>
      </c>
      <c r="C336" s="46"/>
      <c r="D336" s="15"/>
      <c r="E336" s="15"/>
      <c r="F336" s="57" t="s">
        <v>297</v>
      </c>
      <c r="G336" s="82"/>
      <c r="H336" s="54">
        <v>1500</v>
      </c>
      <c r="I336" s="15"/>
      <c r="J336" s="15"/>
      <c r="K336" s="15"/>
      <c r="L336" s="15"/>
      <c r="M336" s="17"/>
      <c r="N336" s="17"/>
      <c r="O336" s="28"/>
      <c r="P336" s="28"/>
    </row>
    <row r="337" spans="1:16" ht="76.5" x14ac:dyDescent="0.25">
      <c r="A337" s="14"/>
      <c r="B337" s="8" t="s">
        <v>33</v>
      </c>
      <c r="C337" s="46"/>
      <c r="D337" s="15"/>
      <c r="E337" s="15"/>
      <c r="F337" s="57" t="s">
        <v>298</v>
      </c>
      <c r="G337" s="82"/>
      <c r="H337" s="54">
        <v>350000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7.75" customHeight="1" x14ac:dyDescent="0.25">
      <c r="A338" s="20"/>
      <c r="B338" s="8" t="s">
        <v>47</v>
      </c>
      <c r="C338" s="47"/>
      <c r="D338" s="18"/>
      <c r="E338" s="18"/>
      <c r="F338" s="57" t="s">
        <v>299</v>
      </c>
      <c r="G338" s="83"/>
      <c r="H338" s="54">
        <v>5000</v>
      </c>
      <c r="I338" s="18"/>
      <c r="J338" s="18"/>
      <c r="K338" s="18"/>
      <c r="L338" s="18"/>
      <c r="M338" s="19"/>
      <c r="N338" s="19"/>
      <c r="O338" s="30"/>
      <c r="P338" s="30"/>
    </row>
    <row r="339" spans="1:16" ht="76.5" x14ac:dyDescent="0.25">
      <c r="A339" s="7">
        <v>65</v>
      </c>
      <c r="B339" s="8" t="s">
        <v>34</v>
      </c>
      <c r="C339" s="44" t="s">
        <v>300</v>
      </c>
      <c r="D339" s="9" t="s">
        <v>301</v>
      </c>
      <c r="E339" s="9" t="s">
        <v>302</v>
      </c>
      <c r="F339" s="57" t="s">
        <v>303</v>
      </c>
      <c r="G339" s="80" t="s">
        <v>263</v>
      </c>
      <c r="H339" s="54">
        <v>5000</v>
      </c>
      <c r="I339" s="9" t="s">
        <v>90</v>
      </c>
      <c r="J339" s="9" t="s">
        <v>64</v>
      </c>
      <c r="K339" s="9"/>
      <c r="L339" s="9" t="s">
        <v>44</v>
      </c>
      <c r="M339" s="12" t="s">
        <v>29</v>
      </c>
      <c r="N339" s="12" t="str">
        <f t="shared" si="0"/>
        <v>Agosto</v>
      </c>
      <c r="O339" s="26"/>
      <c r="P339" s="26"/>
    </row>
    <row r="340" spans="1:16" ht="38.25" x14ac:dyDescent="0.25">
      <c r="A340" s="14"/>
      <c r="B340" s="8" t="s">
        <v>35</v>
      </c>
      <c r="C340" s="46"/>
      <c r="D340" s="15"/>
      <c r="E340" s="15"/>
      <c r="F340" s="65" t="s">
        <v>304</v>
      </c>
      <c r="G340" s="82"/>
      <c r="H340" s="54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18" customHeight="1" x14ac:dyDescent="0.25">
      <c r="A341" s="14"/>
      <c r="B341" s="8" t="s">
        <v>30</v>
      </c>
      <c r="C341" s="46"/>
      <c r="D341" s="15"/>
      <c r="E341" s="15"/>
      <c r="F341" s="44" t="s">
        <v>305</v>
      </c>
      <c r="G341" s="82"/>
      <c r="H341" s="54">
        <v>40000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1" customHeight="1" x14ac:dyDescent="0.25">
      <c r="A342" s="14"/>
      <c r="B342" s="8" t="s">
        <v>32</v>
      </c>
      <c r="C342" s="46"/>
      <c r="D342" s="15"/>
      <c r="E342" s="15"/>
      <c r="F342" s="46"/>
      <c r="G342" s="82"/>
      <c r="H342" s="54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1" customHeight="1" x14ac:dyDescent="0.25">
      <c r="A343" s="14"/>
      <c r="B343" s="8" t="s">
        <v>33</v>
      </c>
      <c r="C343" s="46"/>
      <c r="D343" s="15"/>
      <c r="E343" s="15"/>
      <c r="F343" s="46"/>
      <c r="G343" s="82"/>
      <c r="H343" s="54">
        <v>25000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0.25" customHeight="1" x14ac:dyDescent="0.25">
      <c r="A344" s="20"/>
      <c r="B344" s="8" t="s">
        <v>29</v>
      </c>
      <c r="C344" s="47"/>
      <c r="D344" s="18"/>
      <c r="E344" s="18"/>
      <c r="F344" s="47"/>
      <c r="G344" s="83"/>
      <c r="H344" s="54">
        <v>600000</v>
      </c>
      <c r="I344" s="18"/>
      <c r="J344" s="18"/>
      <c r="K344" s="18"/>
      <c r="L344" s="18"/>
      <c r="M344" s="19"/>
      <c r="N344" s="19"/>
      <c r="O344" s="30"/>
      <c r="P344" s="30"/>
    </row>
    <row r="345" spans="1:16" ht="24" customHeight="1" x14ac:dyDescent="0.25">
      <c r="A345" s="7">
        <v>66</v>
      </c>
      <c r="B345" s="8" t="s">
        <v>34</v>
      </c>
      <c r="C345" s="44" t="s">
        <v>306</v>
      </c>
      <c r="D345" s="9" t="s">
        <v>40</v>
      </c>
      <c r="E345" s="9" t="s">
        <v>220</v>
      </c>
      <c r="F345" s="44" t="s">
        <v>307</v>
      </c>
      <c r="G345" s="80" t="s">
        <v>263</v>
      </c>
      <c r="H345" s="54">
        <v>5000</v>
      </c>
      <c r="I345" s="9" t="s">
        <v>194</v>
      </c>
      <c r="J345" s="9" t="s">
        <v>64</v>
      </c>
      <c r="K345" s="9"/>
      <c r="L345" s="9" t="s">
        <v>44</v>
      </c>
      <c r="M345" s="12" t="s">
        <v>35</v>
      </c>
      <c r="N345" s="12" t="str">
        <f t="shared" si="0"/>
        <v>Fevereiro</v>
      </c>
      <c r="O345" s="9" t="s">
        <v>308</v>
      </c>
      <c r="P345" s="13">
        <v>46098</v>
      </c>
    </row>
    <row r="346" spans="1:16" ht="27.75" customHeight="1" x14ac:dyDescent="0.25">
      <c r="A346" s="14"/>
      <c r="B346" s="8" t="s">
        <v>28</v>
      </c>
      <c r="C346" s="46"/>
      <c r="D346" s="15"/>
      <c r="E346" s="15"/>
      <c r="F346" s="46"/>
      <c r="G346" s="82"/>
      <c r="H346" s="54">
        <v>50000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5.5" customHeight="1" x14ac:dyDescent="0.25">
      <c r="A347" s="14"/>
      <c r="B347" s="8" t="s">
        <v>29</v>
      </c>
      <c r="C347" s="46"/>
      <c r="D347" s="15"/>
      <c r="E347" s="15"/>
      <c r="F347" s="46"/>
      <c r="G347" s="82"/>
      <c r="H347" s="54">
        <v>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24" customHeight="1" x14ac:dyDescent="0.25">
      <c r="A348" s="14"/>
      <c r="B348" s="8" t="s">
        <v>45</v>
      </c>
      <c r="C348" s="46"/>
      <c r="D348" s="15"/>
      <c r="E348" s="15"/>
      <c r="F348" s="46"/>
      <c r="G348" s="82"/>
      <c r="H348" s="54">
        <v>2500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4" customHeight="1" x14ac:dyDescent="0.25">
      <c r="A349" s="14"/>
      <c r="B349" s="8" t="s">
        <v>30</v>
      </c>
      <c r="C349" s="46"/>
      <c r="D349" s="15"/>
      <c r="E349" s="15"/>
      <c r="F349" s="46"/>
      <c r="G349" s="82"/>
      <c r="H349" s="54">
        <v>15000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31</v>
      </c>
      <c r="C350" s="46"/>
      <c r="D350" s="15"/>
      <c r="E350" s="15"/>
      <c r="F350" s="46"/>
      <c r="G350" s="82"/>
      <c r="H350" s="54">
        <v>5000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33</v>
      </c>
      <c r="C351" s="46"/>
      <c r="D351" s="15"/>
      <c r="E351" s="15"/>
      <c r="F351" s="46"/>
      <c r="G351" s="83"/>
      <c r="H351" s="54">
        <v>25000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19.5" customHeight="1" x14ac:dyDescent="0.25">
      <c r="A352" s="20"/>
      <c r="B352" s="8" t="s">
        <v>47</v>
      </c>
      <c r="C352" s="47"/>
      <c r="D352" s="18"/>
      <c r="E352" s="18"/>
      <c r="F352" s="47"/>
      <c r="G352" s="84" t="s">
        <v>309</v>
      </c>
      <c r="H352" s="54">
        <v>150000</v>
      </c>
      <c r="I352" s="18"/>
      <c r="J352" s="18"/>
      <c r="K352" s="18"/>
      <c r="L352" s="18"/>
      <c r="M352" s="19"/>
      <c r="N352" s="19"/>
      <c r="O352" s="18"/>
      <c r="P352" s="18"/>
    </row>
    <row r="353" spans="1:16" ht="44.25" customHeight="1" x14ac:dyDescent="0.25">
      <c r="A353" s="7">
        <v>67</v>
      </c>
      <c r="B353" s="8" t="s">
        <v>34</v>
      </c>
      <c r="C353" s="44" t="s">
        <v>310</v>
      </c>
      <c r="D353" s="9" t="s">
        <v>100</v>
      </c>
      <c r="E353" s="9" t="s">
        <v>311</v>
      </c>
      <c r="F353" s="57" t="s">
        <v>312</v>
      </c>
      <c r="G353" s="84" t="s">
        <v>288</v>
      </c>
      <c r="H353" s="54">
        <v>10000</v>
      </c>
      <c r="I353" s="9" t="s">
        <v>282</v>
      </c>
      <c r="J353" s="9" t="s">
        <v>64</v>
      </c>
      <c r="K353" s="9"/>
      <c r="L353" s="9" t="s">
        <v>44</v>
      </c>
      <c r="M353" s="12" t="s">
        <v>45</v>
      </c>
      <c r="N353" s="12" t="str">
        <f t="shared" si="0"/>
        <v>Janeiro</v>
      </c>
      <c r="O353" s="26"/>
      <c r="P353" s="26"/>
    </row>
    <row r="354" spans="1:16" ht="28.5" customHeight="1" x14ac:dyDescent="0.25">
      <c r="A354" s="14"/>
      <c r="B354" s="8" t="s">
        <v>28</v>
      </c>
      <c r="C354" s="46"/>
      <c r="D354" s="15"/>
      <c r="E354" s="15"/>
      <c r="F354" s="44" t="s">
        <v>313</v>
      </c>
      <c r="G354" s="84">
        <v>1</v>
      </c>
      <c r="H354" s="54">
        <v>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8.5" customHeight="1" x14ac:dyDescent="0.25">
      <c r="A355" s="14"/>
      <c r="B355" s="8" t="s">
        <v>30</v>
      </c>
      <c r="C355" s="46"/>
      <c r="D355" s="15"/>
      <c r="E355" s="15"/>
      <c r="F355" s="47"/>
      <c r="G355" s="84">
        <v>2</v>
      </c>
      <c r="H355" s="54">
        <v>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23.25" customHeight="1" x14ac:dyDescent="0.25">
      <c r="A356" s="14"/>
      <c r="B356" s="8" t="s">
        <v>31</v>
      </c>
      <c r="C356" s="46"/>
      <c r="D356" s="15"/>
      <c r="E356" s="15"/>
      <c r="F356" s="44" t="s">
        <v>314</v>
      </c>
      <c r="G356" s="84" t="s">
        <v>69</v>
      </c>
      <c r="H356" s="54">
        <v>15000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22.5" customHeight="1" x14ac:dyDescent="0.25">
      <c r="A357" s="14"/>
      <c r="B357" s="8" t="s">
        <v>32</v>
      </c>
      <c r="C357" s="46"/>
      <c r="D357" s="15"/>
      <c r="E357" s="15"/>
      <c r="F357" s="46"/>
      <c r="G357" s="84">
        <v>10</v>
      </c>
      <c r="H357" s="54">
        <v>20000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21.75" customHeight="1" x14ac:dyDescent="0.25">
      <c r="A358" s="14"/>
      <c r="B358" s="8" t="s">
        <v>33</v>
      </c>
      <c r="C358" s="46"/>
      <c r="D358" s="15"/>
      <c r="E358" s="15"/>
      <c r="F358" s="47"/>
      <c r="G358" s="80" t="s">
        <v>69</v>
      </c>
      <c r="H358" s="54">
        <v>420000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29.25" customHeight="1" x14ac:dyDescent="0.25">
      <c r="A359" s="14"/>
      <c r="B359" s="8" t="s">
        <v>35</v>
      </c>
      <c r="C359" s="46"/>
      <c r="D359" s="15"/>
      <c r="E359" s="15"/>
      <c r="F359" s="85" t="s">
        <v>315</v>
      </c>
      <c r="G359" s="83"/>
      <c r="H359" s="54">
        <v>150000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105" customHeight="1" x14ac:dyDescent="0.25">
      <c r="A360" s="14"/>
      <c r="B360" s="35" t="s">
        <v>17</v>
      </c>
      <c r="C360" s="46"/>
      <c r="D360" s="15"/>
      <c r="E360" s="15"/>
      <c r="F360" s="86" t="s">
        <v>316</v>
      </c>
      <c r="G360" s="87">
        <v>1</v>
      </c>
      <c r="H360" s="75">
        <v>2000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3.75" customHeight="1" x14ac:dyDescent="0.25">
      <c r="A361" s="20"/>
      <c r="B361" s="8" t="s">
        <v>47</v>
      </c>
      <c r="C361" s="47"/>
      <c r="D361" s="18"/>
      <c r="E361" s="18"/>
      <c r="F361" s="57" t="s">
        <v>299</v>
      </c>
      <c r="G361" s="84">
        <v>4</v>
      </c>
      <c r="H361" s="54">
        <v>30000</v>
      </c>
      <c r="I361" s="18"/>
      <c r="J361" s="18"/>
      <c r="K361" s="18"/>
      <c r="L361" s="18"/>
      <c r="M361" s="19"/>
      <c r="N361" s="19"/>
      <c r="O361" s="30"/>
      <c r="P361" s="30"/>
    </row>
    <row r="362" spans="1:16" ht="39" x14ac:dyDescent="0.25">
      <c r="A362" s="34">
        <v>68</v>
      </c>
      <c r="B362" s="8" t="s">
        <v>34</v>
      </c>
      <c r="C362" s="88" t="s">
        <v>317</v>
      </c>
      <c r="D362" s="8" t="s">
        <v>149</v>
      </c>
      <c r="E362" s="8" t="s">
        <v>160</v>
      </c>
      <c r="F362" s="89" t="s">
        <v>318</v>
      </c>
      <c r="G362" s="84" t="s">
        <v>288</v>
      </c>
      <c r="H362" s="54">
        <v>10000</v>
      </c>
      <c r="I362" s="8" t="s">
        <v>37</v>
      </c>
      <c r="J362" s="8" t="s">
        <v>64</v>
      </c>
      <c r="K362" s="8"/>
      <c r="L362" s="8" t="s">
        <v>44</v>
      </c>
      <c r="M362" s="32" t="s">
        <v>34</v>
      </c>
      <c r="N362" s="32" t="str">
        <f t="shared" si="0"/>
        <v>Dezembro</v>
      </c>
      <c r="O362" s="24"/>
      <c r="P362" s="24"/>
    </row>
    <row r="363" spans="1:16" ht="38.25" customHeight="1" x14ac:dyDescent="0.25">
      <c r="A363" s="7">
        <v>69</v>
      </c>
      <c r="B363" s="8" t="s">
        <v>34</v>
      </c>
      <c r="C363" s="66" t="s">
        <v>319</v>
      </c>
      <c r="D363" s="9" t="s">
        <v>40</v>
      </c>
      <c r="E363" s="9" t="s">
        <v>185</v>
      </c>
      <c r="F363" s="66" t="s">
        <v>320</v>
      </c>
      <c r="G363" s="84">
        <v>3</v>
      </c>
      <c r="H363" s="54">
        <v>2000</v>
      </c>
      <c r="I363" s="9" t="s">
        <v>86</v>
      </c>
      <c r="J363" s="9" t="s">
        <v>64</v>
      </c>
      <c r="K363" s="9"/>
      <c r="L363" s="9" t="s">
        <v>44</v>
      </c>
      <c r="M363" s="12" t="s">
        <v>33</v>
      </c>
      <c r="N363" s="12" t="str">
        <f t="shared" si="0"/>
        <v>Abril</v>
      </c>
      <c r="O363" s="26"/>
      <c r="P363" s="26"/>
    </row>
    <row r="364" spans="1:16" x14ac:dyDescent="0.25">
      <c r="A364" s="14"/>
      <c r="B364" s="8" t="s">
        <v>31</v>
      </c>
      <c r="C364" s="67"/>
      <c r="D364" s="15"/>
      <c r="E364" s="15"/>
      <c r="F364" s="68"/>
      <c r="G364" s="84">
        <v>5</v>
      </c>
      <c r="H364" s="54">
        <v>3000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63.75" x14ac:dyDescent="0.25">
      <c r="A365" s="14"/>
      <c r="B365" s="8" t="s">
        <v>33</v>
      </c>
      <c r="C365" s="67"/>
      <c r="D365" s="15"/>
      <c r="E365" s="15"/>
      <c r="F365" s="90" t="s">
        <v>321</v>
      </c>
      <c r="G365" s="84">
        <v>90</v>
      </c>
      <c r="H365" s="54">
        <v>15000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38.25" x14ac:dyDescent="0.25">
      <c r="A366" s="20"/>
      <c r="B366" s="8" t="s">
        <v>47</v>
      </c>
      <c r="C366" s="68"/>
      <c r="D366" s="18"/>
      <c r="E366" s="18"/>
      <c r="F366" s="91" t="s">
        <v>299</v>
      </c>
      <c r="G366" s="84">
        <v>3</v>
      </c>
      <c r="H366" s="54">
        <v>500</v>
      </c>
      <c r="I366" s="18"/>
      <c r="J366" s="18"/>
      <c r="K366" s="18"/>
      <c r="L366" s="18"/>
      <c r="M366" s="19"/>
      <c r="N366" s="19"/>
      <c r="O366" s="30"/>
      <c r="P366" s="30"/>
    </row>
    <row r="367" spans="1:16" ht="29.25" customHeight="1" x14ac:dyDescent="0.25">
      <c r="A367" s="7">
        <v>70</v>
      </c>
      <c r="B367" s="8" t="s">
        <v>34</v>
      </c>
      <c r="C367" s="66" t="s">
        <v>322</v>
      </c>
      <c r="D367" s="9" t="s">
        <v>100</v>
      </c>
      <c r="E367" s="9" t="s">
        <v>323</v>
      </c>
      <c r="F367" s="91" t="s">
        <v>324</v>
      </c>
      <c r="G367" s="84">
        <v>3</v>
      </c>
      <c r="H367" s="54">
        <v>6000</v>
      </c>
      <c r="I367" s="9" t="s">
        <v>173</v>
      </c>
      <c r="J367" s="9" t="s">
        <v>64</v>
      </c>
      <c r="K367" s="9"/>
      <c r="L367" s="9" t="s">
        <v>44</v>
      </c>
      <c r="M367" s="12" t="s">
        <v>30</v>
      </c>
      <c r="N367" s="12" t="str">
        <f t="shared" si="0"/>
        <v>Maio</v>
      </c>
      <c r="O367" s="26"/>
      <c r="P367" s="26"/>
    </row>
    <row r="368" spans="1:16" ht="56.25" customHeight="1" x14ac:dyDescent="0.25">
      <c r="A368" s="14"/>
      <c r="B368" s="8" t="s">
        <v>31</v>
      </c>
      <c r="C368" s="67"/>
      <c r="D368" s="15"/>
      <c r="E368" s="15"/>
      <c r="F368" s="92" t="s">
        <v>325</v>
      </c>
      <c r="G368" s="80" t="s">
        <v>69</v>
      </c>
      <c r="H368" s="54">
        <v>50000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72.75" customHeight="1" x14ac:dyDescent="0.25">
      <c r="A369" s="14"/>
      <c r="B369" s="8" t="s">
        <v>32</v>
      </c>
      <c r="C369" s="67"/>
      <c r="D369" s="15"/>
      <c r="E369" s="15"/>
      <c r="F369" s="92" t="s">
        <v>326</v>
      </c>
      <c r="G369" s="83"/>
      <c r="H369" s="54">
        <v>47175.54</v>
      </c>
      <c r="I369" s="15"/>
      <c r="J369" s="15"/>
      <c r="K369" s="15"/>
      <c r="L369" s="15"/>
      <c r="M369" s="17"/>
      <c r="N369" s="17"/>
      <c r="O369" s="28"/>
      <c r="P369" s="28"/>
    </row>
    <row r="370" spans="1:16" ht="130.5" customHeight="1" x14ac:dyDescent="0.25">
      <c r="A370" s="20"/>
      <c r="B370" s="8" t="s">
        <v>30</v>
      </c>
      <c r="C370" s="68"/>
      <c r="D370" s="18"/>
      <c r="E370" s="18"/>
      <c r="F370" s="92" t="s">
        <v>327</v>
      </c>
      <c r="G370" s="93">
        <v>60</v>
      </c>
      <c r="H370" s="54">
        <v>280000</v>
      </c>
      <c r="I370" s="18"/>
      <c r="J370" s="18"/>
      <c r="K370" s="18"/>
      <c r="L370" s="18"/>
      <c r="M370" s="19"/>
      <c r="N370" s="19"/>
      <c r="O370" s="30"/>
      <c r="P370" s="30"/>
    </row>
    <row r="371" spans="1:16" ht="25.5" customHeight="1" x14ac:dyDescent="0.25">
      <c r="A371" s="7">
        <v>71</v>
      </c>
      <c r="B371" s="8" t="s">
        <v>34</v>
      </c>
      <c r="C371" s="66" t="s">
        <v>328</v>
      </c>
      <c r="D371" s="9" t="s">
        <v>19</v>
      </c>
      <c r="E371" s="9" t="s">
        <v>329</v>
      </c>
      <c r="F371" s="66" t="s">
        <v>330</v>
      </c>
      <c r="G371" s="80" t="s">
        <v>69</v>
      </c>
      <c r="H371" s="54">
        <v>6000</v>
      </c>
      <c r="I371" s="9" t="s">
        <v>73</v>
      </c>
      <c r="J371" s="9" t="s">
        <v>64</v>
      </c>
      <c r="K371" s="9"/>
      <c r="L371" s="9" t="s">
        <v>44</v>
      </c>
      <c r="M371" s="12" t="s">
        <v>26</v>
      </c>
      <c r="N371" s="12" t="str">
        <f t="shared" si="0"/>
        <v>Julho</v>
      </c>
      <c r="O371" s="26"/>
      <c r="P371" s="26"/>
    </row>
    <row r="372" spans="1:16" ht="23.25" customHeight="1" x14ac:dyDescent="0.25">
      <c r="A372" s="14"/>
      <c r="B372" s="8" t="s">
        <v>29</v>
      </c>
      <c r="C372" s="67"/>
      <c r="D372" s="15"/>
      <c r="E372" s="15"/>
      <c r="F372" s="67"/>
      <c r="G372" s="82"/>
      <c r="H372" s="54">
        <v>10000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26</v>
      </c>
      <c r="C373" s="67"/>
      <c r="D373" s="15"/>
      <c r="E373" s="15"/>
      <c r="F373" s="67"/>
      <c r="G373" s="82"/>
      <c r="H373" s="54">
        <v>25000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30</v>
      </c>
      <c r="C374" s="67"/>
      <c r="D374" s="15"/>
      <c r="E374" s="15"/>
      <c r="F374" s="67"/>
      <c r="G374" s="82"/>
      <c r="H374" s="54">
        <v>1000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23.25" customHeight="1" x14ac:dyDescent="0.25">
      <c r="A375" s="14"/>
      <c r="B375" s="8" t="s">
        <v>31</v>
      </c>
      <c r="C375" s="67"/>
      <c r="D375" s="15"/>
      <c r="E375" s="15"/>
      <c r="F375" s="67"/>
      <c r="G375" s="82"/>
      <c r="H375" s="54">
        <v>3000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32</v>
      </c>
      <c r="C376" s="67"/>
      <c r="D376" s="15"/>
      <c r="E376" s="15"/>
      <c r="F376" s="67"/>
      <c r="G376" s="82"/>
      <c r="H376" s="54">
        <v>12000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33</v>
      </c>
      <c r="C377" s="67"/>
      <c r="D377" s="15"/>
      <c r="E377" s="15"/>
      <c r="F377" s="67"/>
      <c r="G377" s="82"/>
      <c r="H377" s="54">
        <v>20000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35</v>
      </c>
      <c r="C378" s="67"/>
      <c r="D378" s="15"/>
      <c r="E378" s="15"/>
      <c r="F378" s="67"/>
      <c r="G378" s="82"/>
      <c r="H378" s="54">
        <v>6000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18" customHeight="1" x14ac:dyDescent="0.25">
      <c r="A379" s="20"/>
      <c r="B379" s="8" t="s">
        <v>47</v>
      </c>
      <c r="C379" s="68"/>
      <c r="D379" s="18"/>
      <c r="E379" s="18"/>
      <c r="F379" s="68"/>
      <c r="G379" s="83"/>
      <c r="H379" s="54">
        <v>5000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72</v>
      </c>
      <c r="B380" s="8" t="s">
        <v>34</v>
      </c>
      <c r="C380" s="66" t="s">
        <v>331</v>
      </c>
      <c r="D380" s="9" t="s">
        <v>301</v>
      </c>
      <c r="E380" s="9" t="s">
        <v>302</v>
      </c>
      <c r="F380" s="91" t="s">
        <v>332</v>
      </c>
      <c r="G380" s="80" t="s">
        <v>69</v>
      </c>
      <c r="H380" s="54">
        <v>6000</v>
      </c>
      <c r="I380" s="9" t="s">
        <v>68</v>
      </c>
      <c r="J380" s="9" t="s">
        <v>64</v>
      </c>
      <c r="K380" s="9"/>
      <c r="L380" s="9" t="s">
        <v>44</v>
      </c>
      <c r="M380" s="12" t="s">
        <v>29</v>
      </c>
      <c r="N380" s="12" t="str">
        <f t="shared" si="0"/>
        <v>Janeiro</v>
      </c>
      <c r="O380" s="26"/>
      <c r="P380" s="26"/>
    </row>
    <row r="381" spans="1:16" ht="25.5" x14ac:dyDescent="0.25">
      <c r="A381" s="14"/>
      <c r="B381" s="8" t="s">
        <v>30</v>
      </c>
      <c r="C381" s="67"/>
      <c r="D381" s="15"/>
      <c r="E381" s="15"/>
      <c r="F381" s="91" t="s">
        <v>333</v>
      </c>
      <c r="G381" s="82"/>
      <c r="H381" s="54">
        <v>8000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51" x14ac:dyDescent="0.25">
      <c r="A382" s="14"/>
      <c r="B382" s="8" t="s">
        <v>32</v>
      </c>
      <c r="C382" s="67"/>
      <c r="D382" s="15"/>
      <c r="E382" s="15"/>
      <c r="F382" s="91" t="s">
        <v>334</v>
      </c>
      <c r="G382" s="82"/>
      <c r="H382" s="54">
        <v>7820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x14ac:dyDescent="0.25">
      <c r="A383" s="14"/>
      <c r="B383" s="8" t="s">
        <v>33</v>
      </c>
      <c r="C383" s="67"/>
      <c r="D383" s="15"/>
      <c r="E383" s="15"/>
      <c r="F383" s="91" t="s">
        <v>335</v>
      </c>
      <c r="G383" s="82"/>
      <c r="H383" s="54">
        <v>18000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x14ac:dyDescent="0.25">
      <c r="A384" s="20"/>
      <c r="B384" s="8" t="s">
        <v>29</v>
      </c>
      <c r="C384" s="68"/>
      <c r="D384" s="18"/>
      <c r="E384" s="18"/>
      <c r="F384" s="91" t="s">
        <v>336</v>
      </c>
      <c r="G384" s="83"/>
      <c r="H384" s="54">
        <v>200000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73</v>
      </c>
      <c r="B385" s="8" t="s">
        <v>34</v>
      </c>
      <c r="C385" s="66" t="s">
        <v>337</v>
      </c>
      <c r="D385" s="9" t="s">
        <v>40</v>
      </c>
      <c r="E385" s="9" t="s">
        <v>268</v>
      </c>
      <c r="F385" s="91" t="s">
        <v>332</v>
      </c>
      <c r="G385" s="80" t="s">
        <v>238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47</v>
      </c>
      <c r="N385" s="12" t="str">
        <f t="shared" si="0"/>
        <v>Janeiro</v>
      </c>
      <c r="O385" s="26"/>
      <c r="P385" s="26"/>
    </row>
    <row r="386" spans="1:16" ht="21" customHeight="1" x14ac:dyDescent="0.25">
      <c r="A386" s="14"/>
      <c r="B386" s="8" t="s">
        <v>31</v>
      </c>
      <c r="C386" s="67"/>
      <c r="D386" s="15"/>
      <c r="E386" s="15"/>
      <c r="F386" s="66" t="s">
        <v>338</v>
      </c>
      <c r="G386" s="82"/>
      <c r="H386" s="54">
        <v>20000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1" customHeight="1" x14ac:dyDescent="0.25">
      <c r="A387" s="14"/>
      <c r="B387" s="8" t="s">
        <v>32</v>
      </c>
      <c r="C387" s="67"/>
      <c r="D387" s="15"/>
      <c r="E387" s="15"/>
      <c r="F387" s="67"/>
      <c r="G387" s="82"/>
      <c r="H387" s="54">
        <v>15000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21" customHeight="1" x14ac:dyDescent="0.25">
      <c r="A388" s="14"/>
      <c r="B388" s="8" t="s">
        <v>33</v>
      </c>
      <c r="C388" s="67"/>
      <c r="D388" s="15"/>
      <c r="E388" s="15"/>
      <c r="F388" s="67"/>
      <c r="G388" s="82"/>
      <c r="H388" s="54">
        <v>15000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25.5" customHeight="1" x14ac:dyDescent="0.25">
      <c r="A389" s="20"/>
      <c r="B389" s="8" t="s">
        <v>47</v>
      </c>
      <c r="C389" s="68"/>
      <c r="D389" s="18"/>
      <c r="E389" s="18"/>
      <c r="F389" s="68"/>
      <c r="G389" s="83"/>
      <c r="H389" s="54">
        <v>500000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36" customHeight="1" x14ac:dyDescent="0.25">
      <c r="A390" s="7">
        <v>74</v>
      </c>
      <c r="B390" s="8" t="s">
        <v>34</v>
      </c>
      <c r="C390" s="66" t="s">
        <v>339</v>
      </c>
      <c r="D390" s="9" t="s">
        <v>40</v>
      </c>
      <c r="E390" s="9" t="s">
        <v>185</v>
      </c>
      <c r="F390" s="91" t="s">
        <v>340</v>
      </c>
      <c r="G390" s="80" t="s">
        <v>238</v>
      </c>
      <c r="H390" s="54">
        <v>4000</v>
      </c>
      <c r="I390" s="9" t="s">
        <v>68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Janeiro</v>
      </c>
      <c r="O390" s="26"/>
      <c r="P390" s="26"/>
    </row>
    <row r="391" spans="1:16" ht="108" customHeight="1" x14ac:dyDescent="0.25">
      <c r="A391" s="14"/>
      <c r="B391" s="8" t="s">
        <v>31</v>
      </c>
      <c r="C391" s="67"/>
      <c r="D391" s="15"/>
      <c r="E391" s="15"/>
      <c r="F391" s="91" t="s">
        <v>341</v>
      </c>
      <c r="G391" s="82"/>
      <c r="H391" s="54">
        <v>130000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6.75" customHeight="1" x14ac:dyDescent="0.25">
      <c r="A392" s="14"/>
      <c r="B392" s="8" t="s">
        <v>32</v>
      </c>
      <c r="C392" s="67"/>
      <c r="D392" s="15"/>
      <c r="E392" s="15"/>
      <c r="F392" s="91" t="s">
        <v>342</v>
      </c>
      <c r="G392" s="82"/>
      <c r="H392" s="54">
        <v>17000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36.75" customHeight="1" x14ac:dyDescent="0.25">
      <c r="A393" s="14"/>
      <c r="B393" s="8" t="s">
        <v>33</v>
      </c>
      <c r="C393" s="67"/>
      <c r="D393" s="15"/>
      <c r="E393" s="15"/>
      <c r="F393" s="91" t="s">
        <v>343</v>
      </c>
      <c r="G393" s="82"/>
      <c r="H393" s="54">
        <v>5000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63.75" customHeight="1" x14ac:dyDescent="0.25">
      <c r="A394" s="20"/>
      <c r="B394" s="8" t="s">
        <v>47</v>
      </c>
      <c r="C394" s="68"/>
      <c r="D394" s="18"/>
      <c r="E394" s="18"/>
      <c r="F394" s="91" t="s">
        <v>344</v>
      </c>
      <c r="G394" s="83"/>
      <c r="H394" s="54">
        <v>3000</v>
      </c>
      <c r="I394" s="18"/>
      <c r="J394" s="18"/>
      <c r="K394" s="18"/>
      <c r="L394" s="18"/>
      <c r="M394" s="19"/>
      <c r="N394" s="19"/>
      <c r="O394" s="30"/>
      <c r="P394" s="30"/>
    </row>
    <row r="395" spans="1:16" ht="25.5" x14ac:dyDescent="0.25">
      <c r="A395" s="7">
        <v>75</v>
      </c>
      <c r="B395" s="8" t="s">
        <v>34</v>
      </c>
      <c r="C395" s="66" t="s">
        <v>345</v>
      </c>
      <c r="D395" s="9" t="s">
        <v>40</v>
      </c>
      <c r="E395" s="9" t="s">
        <v>185</v>
      </c>
      <c r="F395" s="91" t="s">
        <v>340</v>
      </c>
      <c r="G395" s="84" t="s">
        <v>69</v>
      </c>
      <c r="H395" s="54">
        <v>4000</v>
      </c>
      <c r="I395" s="9" t="s">
        <v>173</v>
      </c>
      <c r="J395" s="9" t="s">
        <v>64</v>
      </c>
      <c r="K395" s="9"/>
      <c r="L395" s="9" t="s">
        <v>44</v>
      </c>
      <c r="M395" s="12" t="s">
        <v>31</v>
      </c>
      <c r="N395" s="12" t="str">
        <f t="shared" si="0"/>
        <v>Maio</v>
      </c>
      <c r="O395" s="26"/>
      <c r="P395" s="26"/>
    </row>
    <row r="396" spans="1:16" ht="18.75" customHeight="1" x14ac:dyDescent="0.25">
      <c r="A396" s="14"/>
      <c r="B396" s="8" t="s">
        <v>33</v>
      </c>
      <c r="C396" s="67"/>
      <c r="D396" s="15"/>
      <c r="E396" s="15"/>
      <c r="F396" s="66" t="s">
        <v>346</v>
      </c>
      <c r="G396" s="93">
        <v>50</v>
      </c>
      <c r="H396" s="54">
        <v>9000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38.25" customHeight="1" x14ac:dyDescent="0.25">
      <c r="A397" s="20"/>
      <c r="B397" s="8" t="s">
        <v>31</v>
      </c>
      <c r="C397" s="68"/>
      <c r="D397" s="18"/>
      <c r="E397" s="18"/>
      <c r="F397" s="68"/>
      <c r="G397" s="93">
        <v>20</v>
      </c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0.25" customHeight="1" x14ac:dyDescent="0.25">
      <c r="A398" s="7">
        <v>76</v>
      </c>
      <c r="B398" s="8" t="s">
        <v>34</v>
      </c>
      <c r="C398" s="66" t="s">
        <v>347</v>
      </c>
      <c r="D398" s="9" t="s">
        <v>40</v>
      </c>
      <c r="E398" s="9" t="s">
        <v>348</v>
      </c>
      <c r="F398" s="66" t="s">
        <v>349</v>
      </c>
      <c r="G398" s="94" t="s">
        <v>238</v>
      </c>
      <c r="H398" s="54">
        <v>4000</v>
      </c>
      <c r="I398" s="9" t="s">
        <v>43</v>
      </c>
      <c r="J398" s="9" t="s">
        <v>64</v>
      </c>
      <c r="K398" s="9"/>
      <c r="L398" s="9" t="s">
        <v>44</v>
      </c>
      <c r="M398" s="12" t="s">
        <v>47</v>
      </c>
      <c r="N398" s="12" t="str">
        <f t="shared" si="0"/>
        <v>Dezembro</v>
      </c>
      <c r="O398" s="26"/>
      <c r="P398" s="26"/>
    </row>
    <row r="399" spans="1:16" ht="18.75" customHeight="1" x14ac:dyDescent="0.25">
      <c r="A399" s="14"/>
      <c r="B399" s="8" t="s">
        <v>29</v>
      </c>
      <c r="C399" s="67"/>
      <c r="D399" s="15"/>
      <c r="E399" s="15"/>
      <c r="F399" s="67"/>
      <c r="G399" s="95"/>
      <c r="H399" s="54">
        <v>60000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0.25" customHeight="1" x14ac:dyDescent="0.25">
      <c r="A400" s="14"/>
      <c r="B400" s="8" t="s">
        <v>32</v>
      </c>
      <c r="C400" s="67"/>
      <c r="D400" s="15"/>
      <c r="E400" s="15"/>
      <c r="F400" s="67"/>
      <c r="G400" s="95"/>
      <c r="H400" s="54">
        <v>1500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0.25" customHeight="1" x14ac:dyDescent="0.25">
      <c r="A401" s="14"/>
      <c r="B401" s="8" t="s">
        <v>33</v>
      </c>
      <c r="C401" s="67"/>
      <c r="D401" s="15"/>
      <c r="E401" s="15"/>
      <c r="F401" s="67"/>
      <c r="G401" s="95"/>
      <c r="H401" s="54">
        <v>50000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0.25" customHeight="1" x14ac:dyDescent="0.25">
      <c r="A402" s="14"/>
      <c r="B402" s="8" t="s">
        <v>35</v>
      </c>
      <c r="C402" s="67"/>
      <c r="D402" s="15"/>
      <c r="E402" s="15"/>
      <c r="F402" s="67"/>
      <c r="G402" s="95"/>
      <c r="H402" s="54">
        <v>80000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1" customHeight="1" x14ac:dyDescent="0.25">
      <c r="A403" s="20"/>
      <c r="B403" s="8" t="s">
        <v>47</v>
      </c>
      <c r="C403" s="68"/>
      <c r="D403" s="18"/>
      <c r="E403" s="18"/>
      <c r="F403" s="68"/>
      <c r="G403" s="96"/>
      <c r="H403" s="54">
        <v>500000</v>
      </c>
      <c r="I403" s="18"/>
      <c r="J403" s="18"/>
      <c r="K403" s="18"/>
      <c r="L403" s="18"/>
      <c r="M403" s="19"/>
      <c r="N403" s="19"/>
      <c r="O403" s="30"/>
      <c r="P403" s="30"/>
    </row>
    <row r="404" spans="1:16" ht="29.25" customHeight="1" x14ac:dyDescent="0.25">
      <c r="A404" s="7">
        <v>77</v>
      </c>
      <c r="B404" s="8" t="s">
        <v>34</v>
      </c>
      <c r="C404" s="66" t="s">
        <v>350</v>
      </c>
      <c r="D404" s="9" t="s">
        <v>100</v>
      </c>
      <c r="E404" s="9" t="s">
        <v>351</v>
      </c>
      <c r="F404" s="91" t="s">
        <v>340</v>
      </c>
      <c r="G404" s="84" t="s">
        <v>352</v>
      </c>
      <c r="H404" s="54">
        <v>4000</v>
      </c>
      <c r="I404" s="9" t="s">
        <v>90</v>
      </c>
      <c r="J404" s="9" t="s">
        <v>64</v>
      </c>
      <c r="K404" s="9"/>
      <c r="L404" s="9" t="s">
        <v>44</v>
      </c>
      <c r="M404" s="12" t="s">
        <v>33</v>
      </c>
      <c r="N404" s="12" t="str">
        <f t="shared" si="0"/>
        <v>Agosto</v>
      </c>
      <c r="O404" s="26"/>
      <c r="P404" s="26"/>
    </row>
    <row r="405" spans="1:16" ht="29.25" customHeight="1" x14ac:dyDescent="0.25">
      <c r="A405" s="20"/>
      <c r="B405" s="8" t="s">
        <v>33</v>
      </c>
      <c r="C405" s="68"/>
      <c r="D405" s="18"/>
      <c r="E405" s="18"/>
      <c r="F405" s="91" t="s">
        <v>353</v>
      </c>
      <c r="G405" s="84">
        <v>40</v>
      </c>
      <c r="H405" s="54">
        <v>200000</v>
      </c>
      <c r="I405" s="18"/>
      <c r="J405" s="18"/>
      <c r="K405" s="18"/>
      <c r="L405" s="18"/>
      <c r="M405" s="19"/>
      <c r="N405" s="19"/>
      <c r="O405" s="30"/>
      <c r="P405" s="30"/>
    </row>
    <row r="406" spans="1:16" ht="51" x14ac:dyDescent="0.25">
      <c r="A406" s="34">
        <v>78</v>
      </c>
      <c r="B406" s="8" t="s">
        <v>34</v>
      </c>
      <c r="C406" s="91" t="s">
        <v>354</v>
      </c>
      <c r="D406" s="8" t="s">
        <v>19</v>
      </c>
      <c r="E406" s="8" t="s">
        <v>96</v>
      </c>
      <c r="F406" s="91" t="s">
        <v>355</v>
      </c>
      <c r="G406" s="84" t="s">
        <v>356</v>
      </c>
      <c r="H406" s="54">
        <v>1300000</v>
      </c>
      <c r="I406" s="8" t="s">
        <v>173</v>
      </c>
      <c r="J406" s="8" t="s">
        <v>64</v>
      </c>
      <c r="K406" s="8"/>
      <c r="L406" s="8" t="s">
        <v>122</v>
      </c>
      <c r="M406" s="32" t="s">
        <v>34</v>
      </c>
      <c r="N406" s="32" t="str">
        <f t="shared" si="0"/>
        <v>Maio</v>
      </c>
      <c r="O406" s="24"/>
      <c r="P406" s="24"/>
    </row>
    <row r="407" spans="1:16" ht="51" x14ac:dyDescent="0.25">
      <c r="A407" s="34">
        <v>79</v>
      </c>
      <c r="B407" s="8" t="s">
        <v>34</v>
      </c>
      <c r="C407" s="91" t="s">
        <v>357</v>
      </c>
      <c r="D407" s="8" t="s">
        <v>149</v>
      </c>
      <c r="E407" s="8" t="s">
        <v>358</v>
      </c>
      <c r="F407" s="91" t="s">
        <v>359</v>
      </c>
      <c r="G407" s="84" t="s">
        <v>360</v>
      </c>
      <c r="H407" s="54">
        <v>300000</v>
      </c>
      <c r="I407" s="8" t="s">
        <v>109</v>
      </c>
      <c r="J407" s="8" t="s">
        <v>24</v>
      </c>
      <c r="K407" s="8"/>
      <c r="L407" s="8" t="s">
        <v>361</v>
      </c>
      <c r="M407" s="32" t="s">
        <v>34</v>
      </c>
      <c r="N407" s="32" t="str">
        <f t="shared" si="0"/>
        <v>Março</v>
      </c>
      <c r="O407" s="24"/>
      <c r="P407" s="24"/>
    </row>
    <row r="408" spans="1:16" ht="28.5" customHeight="1" x14ac:dyDescent="0.25">
      <c r="A408" s="7">
        <v>80</v>
      </c>
      <c r="B408" s="8" t="s">
        <v>46</v>
      </c>
      <c r="C408" s="9" t="s">
        <v>362</v>
      </c>
      <c r="D408" s="9" t="s">
        <v>19</v>
      </c>
      <c r="E408" s="9" t="s">
        <v>120</v>
      </c>
      <c r="F408" s="9" t="s">
        <v>363</v>
      </c>
      <c r="G408" s="9" t="s">
        <v>69</v>
      </c>
      <c r="H408" s="25">
        <v>80000</v>
      </c>
      <c r="I408" s="9" t="s">
        <v>68</v>
      </c>
      <c r="J408" s="9" t="s">
        <v>24</v>
      </c>
      <c r="K408" s="9"/>
      <c r="L408" s="9" t="s">
        <v>44</v>
      </c>
      <c r="M408" s="12" t="s">
        <v>46</v>
      </c>
      <c r="N408" s="12" t="str">
        <f t="shared" si="0"/>
        <v>Janeiro</v>
      </c>
      <c r="O408" s="26"/>
      <c r="P408" s="26"/>
    </row>
    <row r="409" spans="1:16" ht="26.25" customHeight="1" x14ac:dyDescent="0.25">
      <c r="A409" s="14"/>
      <c r="B409" s="8" t="s">
        <v>30</v>
      </c>
      <c r="C409" s="15"/>
      <c r="D409" s="15"/>
      <c r="E409" s="15"/>
      <c r="F409" s="15"/>
      <c r="G409" s="15"/>
      <c r="H409" s="25">
        <v>6000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6.25" customHeight="1" x14ac:dyDescent="0.25">
      <c r="A410" s="14"/>
      <c r="B410" s="8" t="s">
        <v>46</v>
      </c>
      <c r="C410" s="15"/>
      <c r="D410" s="15"/>
      <c r="E410" s="15"/>
      <c r="F410" s="15"/>
      <c r="G410" s="15"/>
      <c r="H410" s="25">
        <v>7000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6.25" customHeight="1" x14ac:dyDescent="0.25">
      <c r="A411" s="14"/>
      <c r="B411" s="8" t="s">
        <v>33</v>
      </c>
      <c r="C411" s="15"/>
      <c r="D411" s="15"/>
      <c r="E411" s="15"/>
      <c r="F411" s="15"/>
      <c r="G411" s="15"/>
      <c r="H411" s="25">
        <v>12000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4" customHeight="1" x14ac:dyDescent="0.25">
      <c r="A412" s="14"/>
      <c r="B412" s="8" t="s">
        <v>45</v>
      </c>
      <c r="C412" s="15"/>
      <c r="D412" s="15"/>
      <c r="E412" s="15"/>
      <c r="F412" s="15"/>
      <c r="G412" s="15"/>
      <c r="H412" s="25">
        <v>10000</v>
      </c>
      <c r="I412" s="15"/>
      <c r="J412" s="15"/>
      <c r="K412" s="15"/>
      <c r="L412" s="15"/>
      <c r="M412" s="17"/>
      <c r="N412" s="17"/>
      <c r="O412" s="30"/>
      <c r="P412" s="30"/>
    </row>
    <row r="413" spans="1:16" ht="24" customHeight="1" x14ac:dyDescent="0.25">
      <c r="A413" s="20"/>
      <c r="B413" s="35" t="s">
        <v>32</v>
      </c>
      <c r="C413" s="18"/>
      <c r="D413" s="18"/>
      <c r="E413" s="18"/>
      <c r="F413" s="18"/>
      <c r="G413" s="18"/>
      <c r="H413" s="97">
        <v>1250</v>
      </c>
      <c r="I413" s="18"/>
      <c r="J413" s="18"/>
      <c r="K413" s="18"/>
      <c r="L413" s="18"/>
      <c r="M413" s="19"/>
      <c r="N413" s="19"/>
      <c r="O413" s="98"/>
      <c r="P413" s="98"/>
    </row>
    <row r="414" spans="1:16" ht="20.25" customHeight="1" x14ac:dyDescent="0.25">
      <c r="A414" s="7">
        <v>81</v>
      </c>
      <c r="B414" s="8" t="s">
        <v>46</v>
      </c>
      <c r="C414" s="9" t="s">
        <v>364</v>
      </c>
      <c r="D414" s="9" t="s">
        <v>19</v>
      </c>
      <c r="E414" s="9" t="s">
        <v>365</v>
      </c>
      <c r="F414" s="9" t="s">
        <v>366</v>
      </c>
      <c r="G414" s="8">
        <v>12</v>
      </c>
      <c r="H414" s="25">
        <v>10000</v>
      </c>
      <c r="I414" s="9" t="s">
        <v>282</v>
      </c>
      <c r="J414" s="9" t="s">
        <v>64</v>
      </c>
      <c r="K414" s="9"/>
      <c r="L414" s="9" t="s">
        <v>44</v>
      </c>
      <c r="M414" s="12" t="s">
        <v>31</v>
      </c>
      <c r="N414" s="12" t="str">
        <f t="shared" ref="N414:N477" si="1">IF(I414="Janeiro","Dezembro",IF(I414="Fevereiro","Dezembro",IF(I414="Março","Janeiro",IF(I414="Abril","Janeiro",IF(I414="Maio","Fevereiro",IF(I414="Junho","Março",IF(I414="Julho","Abril",IF(I414="Agosto","Maio",IF(I414="Setembro","Junho",IF(I414="Outubro","Julho",IF(I414="Novembro","Agosto",IF(I414="Dezembro","Setembro"))))))))))))</f>
        <v>Janeiro</v>
      </c>
      <c r="O414" s="26"/>
      <c r="P414" s="26"/>
    </row>
    <row r="415" spans="1:16" ht="22.5" customHeight="1" x14ac:dyDescent="0.25">
      <c r="A415" s="14"/>
      <c r="B415" s="8" t="s">
        <v>31</v>
      </c>
      <c r="C415" s="15"/>
      <c r="D415" s="15"/>
      <c r="E415" s="15"/>
      <c r="F415" s="15"/>
      <c r="G415" s="8">
        <v>200</v>
      </c>
      <c r="H415" s="25">
        <v>200000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22.5" customHeight="1" x14ac:dyDescent="0.25">
      <c r="A416" s="14"/>
      <c r="B416" s="8" t="s">
        <v>32</v>
      </c>
      <c r="C416" s="15"/>
      <c r="D416" s="15"/>
      <c r="E416" s="15"/>
      <c r="F416" s="15"/>
      <c r="G416" s="8">
        <v>1000</v>
      </c>
      <c r="H416" s="25">
        <v>2000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22.5" customHeight="1" x14ac:dyDescent="0.25">
      <c r="A417" s="14"/>
      <c r="B417" s="8" t="s">
        <v>32</v>
      </c>
      <c r="C417" s="15"/>
      <c r="D417" s="15"/>
      <c r="E417" s="15"/>
      <c r="F417" s="15"/>
      <c r="G417" s="8">
        <v>50</v>
      </c>
      <c r="H417" s="25">
        <v>5000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22.5" customHeight="1" x14ac:dyDescent="0.25">
      <c r="A418" s="14"/>
      <c r="B418" s="8" t="s">
        <v>33</v>
      </c>
      <c r="C418" s="15"/>
      <c r="D418" s="15"/>
      <c r="E418" s="15"/>
      <c r="F418" s="15"/>
      <c r="G418" s="8">
        <v>100</v>
      </c>
      <c r="H418" s="25">
        <v>35000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4" customHeight="1" x14ac:dyDescent="0.25">
      <c r="A419" s="20"/>
      <c r="B419" s="8" t="s">
        <v>30</v>
      </c>
      <c r="C419" s="18"/>
      <c r="D419" s="18"/>
      <c r="E419" s="18"/>
      <c r="F419" s="18"/>
      <c r="G419" s="8">
        <v>12</v>
      </c>
      <c r="H419" s="25">
        <v>14000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43.5" customHeight="1" x14ac:dyDescent="0.25">
      <c r="A420" s="7">
        <v>82</v>
      </c>
      <c r="B420" s="8" t="s">
        <v>46</v>
      </c>
      <c r="C420" s="9" t="s">
        <v>367</v>
      </c>
      <c r="D420" s="9" t="s">
        <v>49</v>
      </c>
      <c r="E420" s="9" t="s">
        <v>116</v>
      </c>
      <c r="F420" s="9" t="s">
        <v>363</v>
      </c>
      <c r="G420" s="8">
        <v>10</v>
      </c>
      <c r="H420" s="99">
        <v>30000</v>
      </c>
      <c r="I420" s="9" t="s">
        <v>37</v>
      </c>
      <c r="J420" s="9" t="s">
        <v>24</v>
      </c>
      <c r="K420" s="9"/>
      <c r="L420" s="9" t="s">
        <v>44</v>
      </c>
      <c r="M420" s="12" t="s">
        <v>46</v>
      </c>
      <c r="N420" s="12" t="str">
        <f t="shared" si="1"/>
        <v>Dezembro</v>
      </c>
      <c r="O420" s="26"/>
      <c r="P420" s="26"/>
    </row>
    <row r="421" spans="1:16" ht="24" customHeight="1" x14ac:dyDescent="0.25">
      <c r="A421" s="14"/>
      <c r="B421" s="8" t="s">
        <v>29</v>
      </c>
      <c r="C421" s="15"/>
      <c r="D421" s="15"/>
      <c r="E421" s="15"/>
      <c r="F421" s="15"/>
      <c r="G421" s="8">
        <v>15</v>
      </c>
      <c r="H421" s="99">
        <v>50000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32.25" customHeight="1" x14ac:dyDescent="0.25">
      <c r="A422" s="20"/>
      <c r="B422" s="8" t="s">
        <v>45</v>
      </c>
      <c r="C422" s="18"/>
      <c r="D422" s="18"/>
      <c r="E422" s="18"/>
      <c r="F422" s="18"/>
      <c r="G422" s="8">
        <v>1</v>
      </c>
      <c r="H422" s="99">
        <v>3000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39.75" customHeight="1" x14ac:dyDescent="0.25">
      <c r="A423" s="7">
        <v>83</v>
      </c>
      <c r="B423" s="8" t="s">
        <v>46</v>
      </c>
      <c r="C423" s="9" t="s">
        <v>368</v>
      </c>
      <c r="D423" s="9" t="s">
        <v>19</v>
      </c>
      <c r="E423" s="9" t="s">
        <v>369</v>
      </c>
      <c r="F423" s="9" t="s">
        <v>370</v>
      </c>
      <c r="G423" s="8">
        <v>60</v>
      </c>
      <c r="H423" s="25">
        <v>2500</v>
      </c>
      <c r="I423" s="9" t="s">
        <v>90</v>
      </c>
      <c r="J423" s="9" t="s">
        <v>64</v>
      </c>
      <c r="K423" s="9"/>
      <c r="L423" s="9" t="s">
        <v>44</v>
      </c>
      <c r="M423" s="12" t="s">
        <v>45</v>
      </c>
      <c r="N423" s="12" t="str">
        <f t="shared" si="1"/>
        <v>Agosto</v>
      </c>
      <c r="O423" s="26"/>
      <c r="P423" s="26"/>
    </row>
    <row r="424" spans="1:16" ht="33" customHeight="1" x14ac:dyDescent="0.25">
      <c r="A424" s="14"/>
      <c r="B424" s="8" t="s">
        <v>33</v>
      </c>
      <c r="C424" s="15"/>
      <c r="D424" s="15"/>
      <c r="E424" s="15"/>
      <c r="F424" s="15"/>
      <c r="G424" s="8">
        <v>400</v>
      </c>
      <c r="H424" s="25">
        <v>3000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0.75" customHeight="1" x14ac:dyDescent="0.25">
      <c r="A425" s="20"/>
      <c r="B425" s="8" t="s">
        <v>45</v>
      </c>
      <c r="C425" s="18"/>
      <c r="D425" s="18"/>
      <c r="E425" s="18"/>
      <c r="F425" s="18"/>
      <c r="G425" s="8" t="s">
        <v>69</v>
      </c>
      <c r="H425" s="25">
        <v>10000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2.25" customHeight="1" x14ac:dyDescent="0.25">
      <c r="A426" s="7">
        <v>84</v>
      </c>
      <c r="B426" s="8" t="s">
        <v>46</v>
      </c>
      <c r="C426" s="9" t="s">
        <v>371</v>
      </c>
      <c r="D426" s="9" t="s">
        <v>19</v>
      </c>
      <c r="E426" s="9" t="s">
        <v>369</v>
      </c>
      <c r="F426" s="9" t="s">
        <v>372</v>
      </c>
      <c r="G426" s="8">
        <v>34</v>
      </c>
      <c r="H426" s="25">
        <v>3500</v>
      </c>
      <c r="I426" s="9" t="s">
        <v>68</v>
      </c>
      <c r="J426" s="9" t="s">
        <v>64</v>
      </c>
      <c r="K426" s="9"/>
      <c r="L426" s="9" t="s">
        <v>44</v>
      </c>
      <c r="M426" s="12"/>
      <c r="N426" s="12" t="str">
        <f t="shared" si="1"/>
        <v>Janeiro</v>
      </c>
      <c r="O426" s="26"/>
      <c r="P426" s="26"/>
    </row>
    <row r="427" spans="1:16" ht="28.5" customHeight="1" x14ac:dyDescent="0.25">
      <c r="A427" s="14"/>
      <c r="B427" s="8" t="s">
        <v>32</v>
      </c>
      <c r="C427" s="15"/>
      <c r="D427" s="15"/>
      <c r="E427" s="15"/>
      <c r="F427" s="15"/>
      <c r="G427" s="27">
        <v>100</v>
      </c>
      <c r="H427" s="25">
        <v>10550</v>
      </c>
      <c r="I427" s="15"/>
      <c r="J427" s="15"/>
      <c r="K427" s="15"/>
      <c r="L427" s="15"/>
      <c r="M427" s="17"/>
      <c r="N427" s="17"/>
      <c r="O427" s="28"/>
      <c r="P427" s="28"/>
    </row>
    <row r="428" spans="1:16" ht="20.25" customHeight="1" x14ac:dyDescent="0.25">
      <c r="A428" s="14"/>
      <c r="B428" s="8" t="s">
        <v>33</v>
      </c>
      <c r="C428" s="15"/>
      <c r="D428" s="15"/>
      <c r="E428" s="15"/>
      <c r="F428" s="15"/>
      <c r="G428" s="27">
        <v>200</v>
      </c>
      <c r="H428" s="25">
        <v>24000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30" customHeight="1" x14ac:dyDescent="0.25">
      <c r="A429" s="20"/>
      <c r="B429" s="8" t="s">
        <v>31</v>
      </c>
      <c r="C429" s="18"/>
      <c r="D429" s="18"/>
      <c r="E429" s="18"/>
      <c r="F429" s="18"/>
      <c r="G429" s="27">
        <v>10</v>
      </c>
      <c r="H429" s="25">
        <v>10000</v>
      </c>
      <c r="I429" s="18"/>
      <c r="J429" s="18"/>
      <c r="K429" s="18"/>
      <c r="L429" s="18"/>
      <c r="M429" s="19"/>
      <c r="N429" s="19"/>
      <c r="O429" s="30"/>
      <c r="P429" s="30"/>
    </row>
    <row r="430" spans="1:16" ht="19.5" customHeight="1" x14ac:dyDescent="0.25">
      <c r="A430" s="7">
        <v>85</v>
      </c>
      <c r="B430" s="8" t="s">
        <v>47</v>
      </c>
      <c r="C430" s="9" t="s">
        <v>373</v>
      </c>
      <c r="D430" s="9" t="s">
        <v>19</v>
      </c>
      <c r="E430" s="9" t="s">
        <v>190</v>
      </c>
      <c r="F430" s="9" t="s">
        <v>374</v>
      </c>
      <c r="G430" s="9" t="s">
        <v>22</v>
      </c>
      <c r="H430" s="25">
        <v>2015807</v>
      </c>
      <c r="I430" s="9" t="s">
        <v>68</v>
      </c>
      <c r="J430" s="9" t="s">
        <v>24</v>
      </c>
      <c r="K430" s="9"/>
      <c r="L430" s="9" t="s">
        <v>25</v>
      </c>
      <c r="M430" s="12" t="s">
        <v>47</v>
      </c>
      <c r="N430" s="12" t="str">
        <f t="shared" si="1"/>
        <v>Janeiro</v>
      </c>
      <c r="O430" s="7" t="s">
        <v>375</v>
      </c>
      <c r="P430" s="31">
        <v>46020</v>
      </c>
    </row>
    <row r="431" spans="1:16" ht="19.5" customHeight="1" x14ac:dyDescent="0.25">
      <c r="A431" s="14"/>
      <c r="B431" s="8" t="s">
        <v>46</v>
      </c>
      <c r="C431" s="15"/>
      <c r="D431" s="15"/>
      <c r="E431" s="15"/>
      <c r="F431" s="15"/>
      <c r="G431" s="15"/>
      <c r="H431" s="25">
        <v>5000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0.25" customHeight="1" x14ac:dyDescent="0.25">
      <c r="A432" s="14"/>
      <c r="B432" s="8" t="s">
        <v>30</v>
      </c>
      <c r="C432" s="15"/>
      <c r="D432" s="15"/>
      <c r="E432" s="15"/>
      <c r="F432" s="15"/>
      <c r="G432" s="15"/>
      <c r="H432" s="25">
        <v>500000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17.2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120000</v>
      </c>
      <c r="I433" s="15"/>
      <c r="J433" s="15"/>
      <c r="K433" s="15"/>
      <c r="L433" s="15"/>
      <c r="M433" s="17"/>
      <c r="N433" s="17"/>
      <c r="O433" s="14"/>
      <c r="P433" s="14"/>
    </row>
    <row r="434" spans="1:16" ht="22.5" customHeight="1" x14ac:dyDescent="0.25">
      <c r="A434" s="14"/>
      <c r="B434" s="8" t="s">
        <v>32</v>
      </c>
      <c r="C434" s="15"/>
      <c r="D434" s="15"/>
      <c r="E434" s="15"/>
      <c r="F434" s="15"/>
      <c r="G434" s="15"/>
      <c r="H434" s="25">
        <v>28000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17.25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200000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270000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3.25" customHeight="1" x14ac:dyDescent="0.25">
      <c r="A437" s="20"/>
      <c r="B437" s="8" t="s">
        <v>45</v>
      </c>
      <c r="C437" s="18"/>
      <c r="D437" s="18"/>
      <c r="E437" s="18"/>
      <c r="F437" s="18"/>
      <c r="G437" s="18"/>
      <c r="H437" s="25">
        <v>20000</v>
      </c>
      <c r="I437" s="18"/>
      <c r="J437" s="18"/>
      <c r="K437" s="18"/>
      <c r="L437" s="18"/>
      <c r="M437" s="19"/>
      <c r="N437" s="19"/>
      <c r="O437" s="20"/>
      <c r="P437" s="20"/>
    </row>
    <row r="438" spans="1:16" ht="27.75" customHeight="1" x14ac:dyDescent="0.25">
      <c r="A438" s="7">
        <v>86</v>
      </c>
      <c r="B438" s="8" t="s">
        <v>47</v>
      </c>
      <c r="C438" s="9" t="s">
        <v>376</v>
      </c>
      <c r="D438" s="9" t="s">
        <v>40</v>
      </c>
      <c r="E438" s="9" t="s">
        <v>254</v>
      </c>
      <c r="F438" s="9" t="s">
        <v>377</v>
      </c>
      <c r="G438" s="9" t="s">
        <v>69</v>
      </c>
      <c r="H438" s="25">
        <v>6000</v>
      </c>
      <c r="I438" s="9" t="s">
        <v>37</v>
      </c>
      <c r="J438" s="9" t="s">
        <v>378</v>
      </c>
      <c r="K438" s="9"/>
      <c r="L438" s="9" t="s">
        <v>44</v>
      </c>
      <c r="M438" s="12" t="s">
        <v>47</v>
      </c>
      <c r="N438" s="12" t="str">
        <f t="shared" si="1"/>
        <v>Dezembro</v>
      </c>
      <c r="O438" s="26"/>
      <c r="P438" s="26"/>
    </row>
    <row r="439" spans="1:16" ht="25.5" customHeight="1" x14ac:dyDescent="0.25">
      <c r="A439" s="14"/>
      <c r="B439" s="8" t="s">
        <v>31</v>
      </c>
      <c r="C439" s="15"/>
      <c r="D439" s="15"/>
      <c r="E439" s="15"/>
      <c r="F439" s="15"/>
      <c r="G439" s="15"/>
      <c r="H439" s="25">
        <v>5000</v>
      </c>
      <c r="I439" s="15"/>
      <c r="J439" s="15"/>
      <c r="K439" s="15"/>
      <c r="L439" s="15"/>
      <c r="M439" s="17"/>
      <c r="N439" s="17"/>
      <c r="O439" s="28"/>
      <c r="P439" s="28"/>
    </row>
    <row r="440" spans="1:16" ht="24" customHeight="1" x14ac:dyDescent="0.25">
      <c r="A440" s="14"/>
      <c r="B440" s="8" t="s">
        <v>33</v>
      </c>
      <c r="C440" s="15"/>
      <c r="D440" s="15"/>
      <c r="E440" s="15"/>
      <c r="F440" s="15"/>
      <c r="G440" s="15"/>
      <c r="H440" s="25">
        <v>6000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4" customHeight="1" x14ac:dyDescent="0.25">
      <c r="A441" s="14"/>
      <c r="B441" s="8" t="s">
        <v>35</v>
      </c>
      <c r="C441" s="15"/>
      <c r="D441" s="15"/>
      <c r="E441" s="15"/>
      <c r="F441" s="15"/>
      <c r="G441" s="15"/>
      <c r="H441" s="25">
        <v>6000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24" customHeight="1" x14ac:dyDescent="0.25">
      <c r="A442" s="20"/>
      <c r="B442" s="8" t="s">
        <v>30</v>
      </c>
      <c r="C442" s="18"/>
      <c r="D442" s="18"/>
      <c r="E442" s="18"/>
      <c r="F442" s="18"/>
      <c r="G442" s="18"/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29.25" customHeight="1" x14ac:dyDescent="0.25">
      <c r="A443" s="34">
        <v>87</v>
      </c>
      <c r="B443" s="8" t="s">
        <v>47</v>
      </c>
      <c r="C443" s="8" t="s">
        <v>379</v>
      </c>
      <c r="D443" s="8" t="s">
        <v>40</v>
      </c>
      <c r="E443" s="8" t="s">
        <v>265</v>
      </c>
      <c r="F443" s="8" t="s">
        <v>377</v>
      </c>
      <c r="G443" s="8" t="s">
        <v>69</v>
      </c>
      <c r="H443" s="25">
        <v>75000</v>
      </c>
      <c r="I443" s="8" t="s">
        <v>37</v>
      </c>
      <c r="J443" s="8" t="s">
        <v>378</v>
      </c>
      <c r="K443" s="8"/>
      <c r="L443" s="8" t="s">
        <v>44</v>
      </c>
      <c r="M443" s="32" t="s">
        <v>47</v>
      </c>
      <c r="N443" s="32" t="str">
        <f t="shared" si="1"/>
        <v>Dezembro</v>
      </c>
      <c r="O443" s="24"/>
      <c r="P443" s="24"/>
    </row>
    <row r="444" spans="1:16" ht="29.25" customHeight="1" x14ac:dyDescent="0.25">
      <c r="A444" s="7">
        <v>88</v>
      </c>
      <c r="B444" s="8" t="s">
        <v>47</v>
      </c>
      <c r="C444" s="9" t="s">
        <v>380</v>
      </c>
      <c r="D444" s="9" t="s">
        <v>19</v>
      </c>
      <c r="E444" s="9" t="s">
        <v>190</v>
      </c>
      <c r="F444" s="9" t="s">
        <v>381</v>
      </c>
      <c r="G444" s="8">
        <v>4</v>
      </c>
      <c r="H444" s="25">
        <v>2500</v>
      </c>
      <c r="I444" s="8" t="s">
        <v>43</v>
      </c>
      <c r="J444" s="9" t="s">
        <v>64</v>
      </c>
      <c r="K444" s="9"/>
      <c r="L444" s="9" t="s">
        <v>84</v>
      </c>
      <c r="M444" s="12" t="s">
        <v>47</v>
      </c>
      <c r="N444" s="32" t="str">
        <f t="shared" si="1"/>
        <v>Dezembro</v>
      </c>
      <c r="O444" s="26"/>
      <c r="P444" s="26"/>
    </row>
    <row r="445" spans="1:16" ht="33" customHeight="1" x14ac:dyDescent="0.25">
      <c r="A445" s="20"/>
      <c r="B445" s="8" t="s">
        <v>30</v>
      </c>
      <c r="C445" s="18"/>
      <c r="D445" s="18"/>
      <c r="E445" s="18"/>
      <c r="F445" s="18"/>
      <c r="G445" s="8">
        <v>4</v>
      </c>
      <c r="H445" s="25">
        <v>3000</v>
      </c>
      <c r="I445" s="8" t="s">
        <v>86</v>
      </c>
      <c r="J445" s="18"/>
      <c r="K445" s="18"/>
      <c r="L445" s="18"/>
      <c r="M445" s="19"/>
      <c r="N445" s="32" t="str">
        <f t="shared" si="1"/>
        <v>Abril</v>
      </c>
      <c r="O445" s="30"/>
      <c r="P445" s="30"/>
    </row>
    <row r="446" spans="1:16" ht="38.25" x14ac:dyDescent="0.25">
      <c r="A446" s="34">
        <v>89</v>
      </c>
      <c r="B446" s="8" t="s">
        <v>47</v>
      </c>
      <c r="C446" s="8" t="s">
        <v>382</v>
      </c>
      <c r="D446" s="8" t="s">
        <v>19</v>
      </c>
      <c r="E446" s="8" t="s">
        <v>190</v>
      </c>
      <c r="F446" s="8" t="s">
        <v>383</v>
      </c>
      <c r="G446" s="8">
        <v>4</v>
      </c>
      <c r="H446" s="25">
        <v>8000</v>
      </c>
      <c r="I446" s="8" t="s">
        <v>109</v>
      </c>
      <c r="J446" s="8" t="s">
        <v>378</v>
      </c>
      <c r="K446" s="8"/>
      <c r="L446" s="8" t="s">
        <v>84</v>
      </c>
      <c r="M446" s="32" t="s">
        <v>47</v>
      </c>
      <c r="N446" s="32" t="str">
        <f t="shared" si="1"/>
        <v>Março</v>
      </c>
      <c r="O446" s="24"/>
      <c r="P446" s="24"/>
    </row>
    <row r="447" spans="1:16" ht="25.5" customHeight="1" x14ac:dyDescent="0.25">
      <c r="A447" s="7">
        <v>90</v>
      </c>
      <c r="B447" s="8" t="s">
        <v>47</v>
      </c>
      <c r="C447" s="7" t="s">
        <v>384</v>
      </c>
      <c r="D447" s="9" t="s">
        <v>40</v>
      </c>
      <c r="E447" s="9" t="s">
        <v>265</v>
      </c>
      <c r="F447" s="9" t="s">
        <v>385</v>
      </c>
      <c r="G447" s="8" t="s">
        <v>386</v>
      </c>
      <c r="H447" s="25">
        <v>2160</v>
      </c>
      <c r="I447" s="9" t="s">
        <v>194</v>
      </c>
      <c r="J447" s="9" t="s">
        <v>378</v>
      </c>
      <c r="K447" s="9"/>
      <c r="L447" s="9" t="s">
        <v>44</v>
      </c>
      <c r="M447" s="12" t="s">
        <v>47</v>
      </c>
      <c r="N447" s="12" t="str">
        <f t="shared" si="1"/>
        <v>Fevereiro</v>
      </c>
      <c r="O447" s="26"/>
      <c r="P447" s="26"/>
    </row>
    <row r="448" spans="1:16" ht="25.5" customHeight="1" x14ac:dyDescent="0.25">
      <c r="A448" s="14"/>
      <c r="B448" s="8" t="s">
        <v>33</v>
      </c>
      <c r="C448" s="14"/>
      <c r="D448" s="15"/>
      <c r="E448" s="15"/>
      <c r="F448" s="15"/>
      <c r="G448" s="8" t="s">
        <v>387</v>
      </c>
      <c r="H448" s="25">
        <v>1750</v>
      </c>
      <c r="I448" s="15"/>
      <c r="J448" s="15"/>
      <c r="K448" s="15"/>
      <c r="L448" s="15"/>
      <c r="M448" s="17"/>
      <c r="N448" s="17"/>
      <c r="O448" s="28"/>
      <c r="P448" s="28"/>
    </row>
    <row r="449" spans="1:16" ht="24.75" customHeight="1" x14ac:dyDescent="0.25">
      <c r="A449" s="20"/>
      <c r="B449" s="8" t="s">
        <v>30</v>
      </c>
      <c r="C449" s="20"/>
      <c r="D449" s="18"/>
      <c r="E449" s="18"/>
      <c r="F449" s="18"/>
      <c r="G449" s="8" t="s">
        <v>388</v>
      </c>
      <c r="H449" s="25">
        <v>3000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91</v>
      </c>
      <c r="B450" s="8" t="s">
        <v>47</v>
      </c>
      <c r="C450" s="9" t="s">
        <v>389</v>
      </c>
      <c r="D450" s="9" t="s">
        <v>40</v>
      </c>
      <c r="E450" s="9" t="s">
        <v>254</v>
      </c>
      <c r="F450" s="9" t="s">
        <v>390</v>
      </c>
      <c r="G450" s="8">
        <v>10</v>
      </c>
      <c r="H450" s="25">
        <v>1500</v>
      </c>
      <c r="I450" s="9" t="s">
        <v>173</v>
      </c>
      <c r="J450" s="9" t="s">
        <v>64</v>
      </c>
      <c r="K450" s="9"/>
      <c r="L450" s="9" t="s">
        <v>122</v>
      </c>
      <c r="M450" s="12" t="s">
        <v>47</v>
      </c>
      <c r="N450" s="12" t="str">
        <f t="shared" si="1"/>
        <v>Maio</v>
      </c>
      <c r="O450" s="26"/>
      <c r="P450" s="26"/>
    </row>
    <row r="451" spans="1:16" ht="23.25" customHeight="1" x14ac:dyDescent="0.25">
      <c r="A451" s="14"/>
      <c r="B451" s="8" t="s">
        <v>31</v>
      </c>
      <c r="C451" s="15"/>
      <c r="D451" s="15"/>
      <c r="E451" s="15"/>
      <c r="F451" s="15"/>
      <c r="G451" s="8">
        <v>10</v>
      </c>
      <c r="H451" s="25">
        <v>2500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3.25" customHeight="1" x14ac:dyDescent="0.25">
      <c r="A452" s="14"/>
      <c r="B452" s="8" t="s">
        <v>35</v>
      </c>
      <c r="C452" s="15"/>
      <c r="D452" s="15"/>
      <c r="E452" s="15"/>
      <c r="F452" s="15"/>
      <c r="G452" s="8">
        <v>20</v>
      </c>
      <c r="H452" s="25">
        <v>5000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19.5" customHeight="1" x14ac:dyDescent="0.25">
      <c r="A453" s="20"/>
      <c r="B453" s="8" t="s">
        <v>30</v>
      </c>
      <c r="C453" s="18"/>
      <c r="D453" s="18"/>
      <c r="E453" s="18"/>
      <c r="F453" s="18"/>
      <c r="G453" s="8">
        <v>26</v>
      </c>
      <c r="H453" s="25">
        <v>6000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51" x14ac:dyDescent="0.25">
      <c r="A454" s="34">
        <v>92</v>
      </c>
      <c r="B454" s="8" t="s">
        <v>47</v>
      </c>
      <c r="C454" s="34" t="s">
        <v>391</v>
      </c>
      <c r="D454" s="8" t="s">
        <v>40</v>
      </c>
      <c r="E454" s="8" t="s">
        <v>392</v>
      </c>
      <c r="F454" s="8" t="s">
        <v>393</v>
      </c>
      <c r="G454" s="8" t="s">
        <v>394</v>
      </c>
      <c r="H454" s="25">
        <v>197050</v>
      </c>
      <c r="I454" s="8" t="s">
        <v>173</v>
      </c>
      <c r="J454" s="8" t="s">
        <v>378</v>
      </c>
      <c r="K454" s="8"/>
      <c r="L454" s="8" t="s">
        <v>44</v>
      </c>
      <c r="M454" s="32" t="s">
        <v>47</v>
      </c>
      <c r="N454" s="32" t="str">
        <f t="shared" si="1"/>
        <v>Maio</v>
      </c>
      <c r="O454" s="24"/>
      <c r="P454" s="24"/>
    </row>
    <row r="455" spans="1:16" ht="63.75" x14ac:dyDescent="0.25">
      <c r="A455" s="34">
        <v>93</v>
      </c>
      <c r="B455" s="8" t="s">
        <v>47</v>
      </c>
      <c r="C455" s="8" t="s">
        <v>395</v>
      </c>
      <c r="D455" s="8" t="s">
        <v>40</v>
      </c>
      <c r="E455" s="8" t="s">
        <v>392</v>
      </c>
      <c r="F455" s="8" t="s">
        <v>393</v>
      </c>
      <c r="G455" s="8" t="s">
        <v>396</v>
      </c>
      <c r="H455" s="25">
        <v>2000000</v>
      </c>
      <c r="I455" s="8" t="s">
        <v>68</v>
      </c>
      <c r="J455" s="8" t="s">
        <v>24</v>
      </c>
      <c r="K455" s="8"/>
      <c r="L455" s="8" t="s">
        <v>44</v>
      </c>
      <c r="M455" s="32" t="s">
        <v>47</v>
      </c>
      <c r="N455" s="32" t="str">
        <f t="shared" si="1"/>
        <v>Janeiro</v>
      </c>
      <c r="O455" s="24"/>
      <c r="P455" s="24"/>
    </row>
    <row r="456" spans="1:16" ht="51" x14ac:dyDescent="0.25">
      <c r="A456" s="34">
        <v>94</v>
      </c>
      <c r="B456" s="8" t="s">
        <v>47</v>
      </c>
      <c r="C456" s="8" t="s">
        <v>397</v>
      </c>
      <c r="D456" s="8" t="s">
        <v>144</v>
      </c>
      <c r="E456" s="8" t="s">
        <v>398</v>
      </c>
      <c r="F456" s="8" t="s">
        <v>393</v>
      </c>
      <c r="G456" s="8" t="s">
        <v>399</v>
      </c>
      <c r="H456" s="25">
        <v>2000000</v>
      </c>
      <c r="I456" s="8" t="s">
        <v>194</v>
      </c>
      <c r="J456" s="8" t="s">
        <v>64</v>
      </c>
      <c r="K456" s="8"/>
      <c r="L456" s="8" t="s">
        <v>44</v>
      </c>
      <c r="M456" s="32" t="s">
        <v>46</v>
      </c>
      <c r="N456" s="32" t="str">
        <f t="shared" si="1"/>
        <v>Fevereiro</v>
      </c>
      <c r="O456" s="24"/>
      <c r="P456" s="24"/>
    </row>
    <row r="457" spans="1:16" ht="28.5" customHeight="1" x14ac:dyDescent="0.25">
      <c r="A457" s="7">
        <v>95</v>
      </c>
      <c r="B457" s="8" t="s">
        <v>47</v>
      </c>
      <c r="C457" s="9" t="s">
        <v>400</v>
      </c>
      <c r="D457" s="9" t="s">
        <v>19</v>
      </c>
      <c r="E457" s="9" t="s">
        <v>401</v>
      </c>
      <c r="F457" s="9" t="s">
        <v>402</v>
      </c>
      <c r="G457" s="8" t="s">
        <v>403</v>
      </c>
      <c r="H457" s="25">
        <v>1500000</v>
      </c>
      <c r="I457" s="9" t="s">
        <v>86</v>
      </c>
      <c r="J457" s="9" t="s">
        <v>24</v>
      </c>
      <c r="K457" s="9"/>
      <c r="L457" s="9" t="s">
        <v>44</v>
      </c>
      <c r="M457" s="12" t="s">
        <v>30</v>
      </c>
      <c r="N457" s="12" t="str">
        <f t="shared" si="1"/>
        <v>Abril</v>
      </c>
      <c r="O457" s="26"/>
      <c r="P457" s="26"/>
    </row>
    <row r="458" spans="1:16" ht="26.25" customHeight="1" x14ac:dyDescent="0.25">
      <c r="A458" s="14"/>
      <c r="B458" s="8" t="s">
        <v>32</v>
      </c>
      <c r="C458" s="15"/>
      <c r="D458" s="15"/>
      <c r="E458" s="15"/>
      <c r="F458" s="15"/>
      <c r="G458" s="8" t="s">
        <v>404</v>
      </c>
      <c r="H458" s="25">
        <v>700000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6.25" customHeight="1" x14ac:dyDescent="0.25">
      <c r="A459" s="14"/>
      <c r="B459" s="8" t="s">
        <v>33</v>
      </c>
      <c r="C459" s="15"/>
      <c r="D459" s="15"/>
      <c r="E459" s="15"/>
      <c r="F459" s="15"/>
      <c r="G459" s="8" t="s">
        <v>405</v>
      </c>
      <c r="H459" s="25">
        <v>75000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5.5" customHeight="1" x14ac:dyDescent="0.25">
      <c r="A460" s="20"/>
      <c r="B460" s="8" t="s">
        <v>30</v>
      </c>
      <c r="C460" s="18"/>
      <c r="D460" s="18"/>
      <c r="E460" s="18"/>
      <c r="F460" s="18"/>
      <c r="G460" s="8" t="s">
        <v>69</v>
      </c>
      <c r="H460" s="25">
        <v>4000000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24" customHeight="1" x14ac:dyDescent="0.25">
      <c r="A461" s="7">
        <v>96</v>
      </c>
      <c r="B461" s="8" t="s">
        <v>47</v>
      </c>
      <c r="C461" s="7" t="s">
        <v>406</v>
      </c>
      <c r="D461" s="9" t="s">
        <v>40</v>
      </c>
      <c r="E461" s="9" t="s">
        <v>407</v>
      </c>
      <c r="F461" s="34" t="s">
        <v>408</v>
      </c>
      <c r="G461" s="8">
        <v>1900</v>
      </c>
      <c r="H461" s="25">
        <v>10900</v>
      </c>
      <c r="I461" s="9" t="s">
        <v>23</v>
      </c>
      <c r="J461" s="9" t="s">
        <v>378</v>
      </c>
      <c r="K461" s="9"/>
      <c r="L461" s="9" t="s">
        <v>44</v>
      </c>
      <c r="M461" s="12" t="s">
        <v>47</v>
      </c>
      <c r="N461" s="12" t="str">
        <f t="shared" si="1"/>
        <v>Junho</v>
      </c>
      <c r="O461" s="26"/>
      <c r="P461" s="26"/>
    </row>
    <row r="462" spans="1:16" ht="24" customHeight="1" x14ac:dyDescent="0.25">
      <c r="A462" s="14"/>
      <c r="B462" s="8" t="s">
        <v>30</v>
      </c>
      <c r="C462" s="14"/>
      <c r="D462" s="15"/>
      <c r="E462" s="15"/>
      <c r="F462" s="9" t="s">
        <v>409</v>
      </c>
      <c r="G462" s="8">
        <v>20</v>
      </c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4" customHeight="1" x14ac:dyDescent="0.25">
      <c r="A463" s="14"/>
      <c r="B463" s="8" t="s">
        <v>32</v>
      </c>
      <c r="C463" s="14"/>
      <c r="D463" s="15"/>
      <c r="E463" s="15"/>
      <c r="F463" s="15"/>
      <c r="G463" s="8">
        <v>20</v>
      </c>
      <c r="H463" s="25">
        <v>1000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4" customHeight="1" x14ac:dyDescent="0.25">
      <c r="A464" s="14"/>
      <c r="B464" s="8" t="s">
        <v>33</v>
      </c>
      <c r="C464" s="14"/>
      <c r="D464" s="15"/>
      <c r="E464" s="15"/>
      <c r="F464" s="15"/>
      <c r="G464" s="8">
        <v>250</v>
      </c>
      <c r="H464" s="25">
        <v>8500</v>
      </c>
      <c r="I464" s="15"/>
      <c r="J464" s="15"/>
      <c r="K464" s="15"/>
      <c r="L464" s="15"/>
      <c r="M464" s="17"/>
      <c r="N464" s="17"/>
      <c r="O464" s="28"/>
      <c r="P464" s="28"/>
    </row>
    <row r="465" spans="1:16" ht="24" customHeight="1" x14ac:dyDescent="0.25">
      <c r="A465" s="14"/>
      <c r="B465" s="8" t="s">
        <v>35</v>
      </c>
      <c r="C465" s="14"/>
      <c r="D465" s="15"/>
      <c r="E465" s="15"/>
      <c r="F465" s="15"/>
      <c r="G465" s="8">
        <v>20</v>
      </c>
      <c r="H465" s="25">
        <v>1000</v>
      </c>
      <c r="I465" s="15"/>
      <c r="J465" s="15"/>
      <c r="K465" s="15"/>
      <c r="L465" s="15"/>
      <c r="M465" s="17"/>
      <c r="N465" s="17"/>
      <c r="O465" s="28"/>
      <c r="P465" s="28"/>
    </row>
    <row r="466" spans="1:16" ht="27.75" customHeight="1" x14ac:dyDescent="0.25">
      <c r="A466" s="20"/>
      <c r="B466" s="8" t="s">
        <v>29</v>
      </c>
      <c r="C466" s="20"/>
      <c r="D466" s="18"/>
      <c r="E466" s="18"/>
      <c r="F466" s="18"/>
      <c r="G466" s="8">
        <v>10</v>
      </c>
      <c r="H466" s="25">
        <v>10000</v>
      </c>
      <c r="I466" s="18"/>
      <c r="J466" s="18"/>
      <c r="K466" s="18"/>
      <c r="L466" s="18"/>
      <c r="M466" s="19"/>
      <c r="N466" s="19"/>
      <c r="O466" s="30"/>
      <c r="P466" s="30"/>
    </row>
    <row r="467" spans="1:16" ht="53.25" customHeight="1" x14ac:dyDescent="0.25">
      <c r="A467" s="7">
        <v>97</v>
      </c>
      <c r="B467" s="8" t="s">
        <v>47</v>
      </c>
      <c r="C467" s="9" t="s">
        <v>410</v>
      </c>
      <c r="D467" s="9" t="s">
        <v>100</v>
      </c>
      <c r="E467" s="9" t="s">
        <v>411</v>
      </c>
      <c r="F467" s="8" t="s">
        <v>412</v>
      </c>
      <c r="G467" s="8" t="s">
        <v>413</v>
      </c>
      <c r="H467" s="25">
        <v>2500000</v>
      </c>
      <c r="I467" s="8" t="s">
        <v>37</v>
      </c>
      <c r="J467" s="8" t="s">
        <v>378</v>
      </c>
      <c r="K467" s="9"/>
      <c r="L467" s="9" t="s">
        <v>94</v>
      </c>
      <c r="M467" s="32" t="s">
        <v>47</v>
      </c>
      <c r="N467" s="32" t="str">
        <f t="shared" si="1"/>
        <v>Dezembro</v>
      </c>
      <c r="O467" s="26"/>
      <c r="P467" s="26"/>
    </row>
    <row r="468" spans="1:16" ht="99.75" customHeight="1" x14ac:dyDescent="0.25">
      <c r="A468" s="20"/>
      <c r="B468" s="8" t="s">
        <v>30</v>
      </c>
      <c r="C468" s="18"/>
      <c r="D468" s="18"/>
      <c r="E468" s="18"/>
      <c r="F468" s="8" t="s">
        <v>414</v>
      </c>
      <c r="G468" s="8">
        <v>1</v>
      </c>
      <c r="H468" s="25">
        <v>400000</v>
      </c>
      <c r="I468" s="8" t="s">
        <v>282</v>
      </c>
      <c r="J468" s="8" t="s">
        <v>64</v>
      </c>
      <c r="K468" s="18"/>
      <c r="L468" s="18"/>
      <c r="M468" s="32" t="s">
        <v>30</v>
      </c>
      <c r="N468" s="32" t="str">
        <f t="shared" si="1"/>
        <v>Janeiro</v>
      </c>
      <c r="O468" s="30"/>
      <c r="P468" s="30"/>
    </row>
    <row r="469" spans="1:16" ht="42" customHeight="1" x14ac:dyDescent="0.25">
      <c r="A469" s="34">
        <v>98</v>
      </c>
      <c r="B469" s="8" t="s">
        <v>47</v>
      </c>
      <c r="C469" s="8" t="s">
        <v>415</v>
      </c>
      <c r="D469" s="8" t="s">
        <v>144</v>
      </c>
      <c r="E469" s="8" t="s">
        <v>416</v>
      </c>
      <c r="F469" s="34" t="s">
        <v>417</v>
      </c>
      <c r="G469" s="8" t="s">
        <v>418</v>
      </c>
      <c r="H469" s="25">
        <v>2000000</v>
      </c>
      <c r="I469" s="8" t="s">
        <v>86</v>
      </c>
      <c r="J469" s="8" t="s">
        <v>64</v>
      </c>
      <c r="K469" s="8"/>
      <c r="L469" s="8" t="s">
        <v>44</v>
      </c>
      <c r="M469" s="32" t="s">
        <v>46</v>
      </c>
      <c r="N469" s="32" t="str">
        <f t="shared" si="1"/>
        <v>Abril</v>
      </c>
      <c r="O469" s="24"/>
      <c r="P469" s="24"/>
    </row>
    <row r="470" spans="1:16" ht="56.25" customHeight="1" x14ac:dyDescent="0.25">
      <c r="A470" s="7">
        <v>99</v>
      </c>
      <c r="B470" s="8" t="s">
        <v>47</v>
      </c>
      <c r="C470" s="9" t="s">
        <v>419</v>
      </c>
      <c r="D470" s="9" t="s">
        <v>144</v>
      </c>
      <c r="E470" s="9" t="s">
        <v>420</v>
      </c>
      <c r="F470" s="9" t="s">
        <v>421</v>
      </c>
      <c r="G470" s="8" t="s">
        <v>422</v>
      </c>
      <c r="H470" s="25">
        <v>1000000</v>
      </c>
      <c r="I470" s="9" t="s">
        <v>73</v>
      </c>
      <c r="J470" s="9" t="s">
        <v>24</v>
      </c>
      <c r="K470" s="9"/>
      <c r="L470" s="7" t="s">
        <v>44</v>
      </c>
      <c r="M470" s="12" t="s">
        <v>46</v>
      </c>
      <c r="N470" s="12" t="str">
        <f t="shared" si="1"/>
        <v>Julho</v>
      </c>
      <c r="O470" s="26"/>
      <c r="P470" s="26"/>
    </row>
    <row r="471" spans="1:16" ht="51.75" customHeight="1" x14ac:dyDescent="0.25">
      <c r="A471" s="20"/>
      <c r="B471" s="8" t="s">
        <v>33</v>
      </c>
      <c r="C471" s="18"/>
      <c r="D471" s="18"/>
      <c r="E471" s="18"/>
      <c r="F471" s="18"/>
      <c r="G471" s="27" t="s">
        <v>423</v>
      </c>
      <c r="H471" s="25">
        <v>330000</v>
      </c>
      <c r="I471" s="18"/>
      <c r="J471" s="18"/>
      <c r="K471" s="18"/>
      <c r="L471" s="20"/>
      <c r="M471" s="19"/>
      <c r="N471" s="19"/>
      <c r="O471" s="30"/>
      <c r="P471" s="30"/>
    </row>
    <row r="472" spans="1:16" ht="22.5" customHeight="1" x14ac:dyDescent="0.25">
      <c r="A472" s="7">
        <v>100</v>
      </c>
      <c r="B472" s="8" t="s">
        <v>47</v>
      </c>
      <c r="C472" s="9" t="s">
        <v>424</v>
      </c>
      <c r="D472" s="9" t="s">
        <v>40</v>
      </c>
      <c r="E472" s="9" t="s">
        <v>268</v>
      </c>
      <c r="F472" s="34" t="s">
        <v>417</v>
      </c>
      <c r="G472" s="9" t="s">
        <v>69</v>
      </c>
      <c r="H472" s="25">
        <v>500000</v>
      </c>
      <c r="I472" s="9" t="s">
        <v>86</v>
      </c>
      <c r="J472" s="9" t="s">
        <v>24</v>
      </c>
      <c r="K472" s="9"/>
      <c r="L472" s="9" t="s">
        <v>44</v>
      </c>
      <c r="M472" s="12" t="s">
        <v>47</v>
      </c>
      <c r="N472" s="12" t="str">
        <f t="shared" si="1"/>
        <v>Abril</v>
      </c>
      <c r="O472" s="26"/>
      <c r="P472" s="26"/>
    </row>
    <row r="473" spans="1:16" ht="42.75" customHeight="1" x14ac:dyDescent="0.25">
      <c r="A473" s="14"/>
      <c r="B473" s="8" t="s">
        <v>32</v>
      </c>
      <c r="C473" s="15"/>
      <c r="D473" s="15"/>
      <c r="E473" s="15"/>
      <c r="F473" s="27" t="s">
        <v>425</v>
      </c>
      <c r="G473" s="15"/>
      <c r="H473" s="25">
        <v>2000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42.75" customHeight="1" x14ac:dyDescent="0.25">
      <c r="A474" s="20"/>
      <c r="B474" s="8" t="s">
        <v>30</v>
      </c>
      <c r="C474" s="18"/>
      <c r="D474" s="18"/>
      <c r="E474" s="18"/>
      <c r="F474" s="27" t="s">
        <v>426</v>
      </c>
      <c r="G474" s="18"/>
      <c r="H474" s="25">
        <v>87920</v>
      </c>
      <c r="I474" s="18"/>
      <c r="J474" s="18"/>
      <c r="K474" s="18"/>
      <c r="L474" s="18"/>
      <c r="M474" s="19"/>
      <c r="N474" s="19"/>
      <c r="O474" s="30"/>
      <c r="P474" s="30"/>
    </row>
    <row r="475" spans="1:16" ht="24" customHeight="1" x14ac:dyDescent="0.25">
      <c r="A475" s="7">
        <v>101</v>
      </c>
      <c r="B475" s="8" t="s">
        <v>47</v>
      </c>
      <c r="C475" s="9" t="s">
        <v>427</v>
      </c>
      <c r="D475" s="9" t="s">
        <v>40</v>
      </c>
      <c r="E475" s="9" t="s">
        <v>268</v>
      </c>
      <c r="F475" s="9" t="s">
        <v>428</v>
      </c>
      <c r="G475" s="9" t="s">
        <v>69</v>
      </c>
      <c r="H475" s="25">
        <v>200000</v>
      </c>
      <c r="I475" s="9" t="s">
        <v>173</v>
      </c>
      <c r="J475" s="9" t="s">
        <v>64</v>
      </c>
      <c r="K475" s="9"/>
      <c r="L475" s="9" t="s">
        <v>44</v>
      </c>
      <c r="M475" s="12" t="s">
        <v>32</v>
      </c>
      <c r="N475" s="12" t="str">
        <f t="shared" si="1"/>
        <v>Maio</v>
      </c>
      <c r="O475" s="9" t="s">
        <v>429</v>
      </c>
      <c r="P475" s="13">
        <v>46085</v>
      </c>
    </row>
    <row r="476" spans="1:16" ht="24.75" customHeight="1" x14ac:dyDescent="0.25">
      <c r="A476" s="14"/>
      <c r="B476" s="8" t="s">
        <v>30</v>
      </c>
      <c r="C476" s="15"/>
      <c r="D476" s="15"/>
      <c r="E476" s="15"/>
      <c r="F476" s="15"/>
      <c r="G476" s="15"/>
      <c r="H476" s="25">
        <v>27000</v>
      </c>
      <c r="I476" s="18"/>
      <c r="J476" s="15"/>
      <c r="K476" s="15"/>
      <c r="L476" s="15"/>
      <c r="M476" s="17"/>
      <c r="N476" s="19"/>
      <c r="O476" s="15"/>
      <c r="P476" s="15"/>
    </row>
    <row r="477" spans="1:16" ht="25.5" customHeight="1" x14ac:dyDescent="0.25">
      <c r="A477" s="14"/>
      <c r="B477" s="8" t="s">
        <v>31</v>
      </c>
      <c r="C477" s="15"/>
      <c r="D477" s="15"/>
      <c r="E477" s="15"/>
      <c r="F477" s="15"/>
      <c r="G477" s="15"/>
      <c r="H477" s="25">
        <v>30000</v>
      </c>
      <c r="I477" s="22" t="s">
        <v>37</v>
      </c>
      <c r="J477" s="15"/>
      <c r="K477" s="15"/>
      <c r="L477" s="15"/>
      <c r="M477" s="17"/>
      <c r="N477" s="32" t="str">
        <f t="shared" si="1"/>
        <v>Dezembro</v>
      </c>
      <c r="O477" s="15"/>
      <c r="P477" s="15"/>
    </row>
    <row r="478" spans="1:16" ht="26.25" customHeight="1" x14ac:dyDescent="0.25">
      <c r="A478" s="14"/>
      <c r="B478" s="8" t="s">
        <v>35</v>
      </c>
      <c r="C478" s="15"/>
      <c r="D478" s="15"/>
      <c r="E478" s="15"/>
      <c r="F478" s="15"/>
      <c r="G478" s="15"/>
      <c r="H478" s="25">
        <v>45000</v>
      </c>
      <c r="I478" s="9" t="s">
        <v>86</v>
      </c>
      <c r="J478" s="15"/>
      <c r="K478" s="15"/>
      <c r="L478" s="15"/>
      <c r="M478" s="17"/>
      <c r="N478" s="12" t="str">
        <f>IF(I478="Janeiro","Dezembro",IF(I478="Fevereiro","Dezembro",IF(I478="Março","Janeiro",IF(I478="Abril","Janeiro",IF(I478="Maio","Fevereiro",IF(I478="Junho","Março",IF(I478="Julho","Abril",IF(I478="Agosto","Maio",IF(I478="Setembro","Junho",IF(I478="Outubro","Julho",IF(I478="Novembro","Agosto",IF(I478="Dezembro","Setembro"))))))))))))</f>
        <v>Abril</v>
      </c>
      <c r="O478" s="15"/>
      <c r="P478" s="15"/>
    </row>
    <row r="479" spans="1:16" ht="30" customHeight="1" x14ac:dyDescent="0.25">
      <c r="A479" s="14"/>
      <c r="B479" s="8" t="s">
        <v>32</v>
      </c>
      <c r="C479" s="15"/>
      <c r="D479" s="15"/>
      <c r="E479" s="15"/>
      <c r="F479" s="15"/>
      <c r="G479" s="15"/>
      <c r="H479" s="25">
        <v>351250</v>
      </c>
      <c r="I479" s="18"/>
      <c r="J479" s="15"/>
      <c r="K479" s="15"/>
      <c r="L479" s="15"/>
      <c r="M479" s="17"/>
      <c r="N479" s="19"/>
      <c r="O479" s="15"/>
      <c r="P479" s="15"/>
    </row>
    <row r="480" spans="1:16" ht="27" customHeight="1" x14ac:dyDescent="0.25">
      <c r="A480" s="14"/>
      <c r="B480" s="8" t="s">
        <v>33</v>
      </c>
      <c r="C480" s="15"/>
      <c r="D480" s="15"/>
      <c r="E480" s="15"/>
      <c r="F480" s="15"/>
      <c r="G480" s="15"/>
      <c r="H480" s="25">
        <v>130000</v>
      </c>
      <c r="I480" s="9" t="s">
        <v>68</v>
      </c>
      <c r="J480" s="15"/>
      <c r="K480" s="15"/>
      <c r="L480" s="15"/>
      <c r="M480" s="17"/>
      <c r="N480" s="12" t="str">
        <f>IF(I480="Janeiro","Dezembro",IF(I480="Fevereiro","Dezembro",IF(I480="Março","Janeiro",IF(I480="Abril","Janeiro",IF(I480="Maio","Fevereiro",IF(I480="Junho","Março",IF(I480="Julho","Abril",IF(I480="Agosto","Maio",IF(I480="Setembro","Junho",IF(I480="Outubro","Julho",IF(I480="Novembro","Agosto",IF(I480="Dezembro","Setembro"))))))))))))</f>
        <v>Janeiro</v>
      </c>
      <c r="O480" s="15"/>
      <c r="P480" s="15"/>
    </row>
    <row r="481" spans="1:16" ht="27.75" customHeight="1" x14ac:dyDescent="0.25">
      <c r="A481" s="20"/>
      <c r="B481" s="8" t="s">
        <v>29</v>
      </c>
      <c r="C481" s="18"/>
      <c r="D481" s="18"/>
      <c r="E481" s="18"/>
      <c r="F481" s="18"/>
      <c r="G481" s="18"/>
      <c r="H481" s="25">
        <v>30000</v>
      </c>
      <c r="I481" s="18"/>
      <c r="J481" s="18"/>
      <c r="K481" s="18"/>
      <c r="L481" s="18"/>
      <c r="M481" s="19"/>
      <c r="N481" s="19"/>
      <c r="O481" s="18"/>
      <c r="P481" s="18"/>
    </row>
    <row r="482" spans="1:16" ht="20.25" customHeight="1" x14ac:dyDescent="0.25">
      <c r="A482" s="7">
        <v>102</v>
      </c>
      <c r="B482" s="8" t="s">
        <v>47</v>
      </c>
      <c r="C482" s="9" t="s">
        <v>430</v>
      </c>
      <c r="D482" s="9" t="s">
        <v>100</v>
      </c>
      <c r="E482" s="9" t="s">
        <v>311</v>
      </c>
      <c r="F482" s="9" t="s">
        <v>431</v>
      </c>
      <c r="G482" s="8">
        <v>15</v>
      </c>
      <c r="H482" s="25">
        <v>60000</v>
      </c>
      <c r="I482" s="9" t="s">
        <v>173</v>
      </c>
      <c r="J482" s="9" t="s">
        <v>378</v>
      </c>
      <c r="K482" s="9"/>
      <c r="L482" s="9" t="s">
        <v>44</v>
      </c>
      <c r="M482" s="12" t="s">
        <v>47</v>
      </c>
      <c r="N482" s="12" t="str">
        <f t="shared" ref="N482:N559" si="2">IF(I482="Janeiro","Dezembro",IF(I482="Fevereiro","Dezembro",IF(I482="Março","Janeiro",IF(I482="Abril","Janeiro",IF(I482="Maio","Fevereiro",IF(I482="Junho","Março",IF(I482="Julho","Abril",IF(I482="Agosto","Maio",IF(I482="Setembro","Junho",IF(I482="Outubro","Julho",IF(I482="Novembro","Agosto",IF(I482="Dezembro","Setembro"))))))))))))</f>
        <v>Maio</v>
      </c>
      <c r="O482" s="26"/>
      <c r="P482" s="26"/>
    </row>
    <row r="483" spans="1:16" ht="19.5" customHeight="1" x14ac:dyDescent="0.25">
      <c r="A483" s="14"/>
      <c r="B483" s="8" t="s">
        <v>32</v>
      </c>
      <c r="C483" s="15"/>
      <c r="D483" s="15"/>
      <c r="E483" s="15"/>
      <c r="F483" s="15"/>
      <c r="G483" s="8">
        <v>3</v>
      </c>
      <c r="H483" s="25">
        <v>15000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19.5" customHeight="1" x14ac:dyDescent="0.25">
      <c r="A484" s="14"/>
      <c r="B484" s="8" t="s">
        <v>35</v>
      </c>
      <c r="C484" s="15"/>
      <c r="D484" s="15"/>
      <c r="E484" s="15"/>
      <c r="F484" s="15"/>
      <c r="G484" s="8">
        <v>1</v>
      </c>
      <c r="H484" s="25">
        <v>245000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0.25" customHeight="1" x14ac:dyDescent="0.25">
      <c r="A485" s="20"/>
      <c r="B485" s="8" t="s">
        <v>30</v>
      </c>
      <c r="C485" s="18"/>
      <c r="D485" s="18"/>
      <c r="E485" s="18"/>
      <c r="F485" s="18"/>
      <c r="G485" s="8">
        <v>4</v>
      </c>
      <c r="H485" s="25">
        <v>20000</v>
      </c>
      <c r="I485" s="18"/>
      <c r="J485" s="18"/>
      <c r="K485" s="18"/>
      <c r="L485" s="18"/>
      <c r="M485" s="19"/>
      <c r="N485" s="19"/>
      <c r="O485" s="30"/>
      <c r="P485" s="30"/>
    </row>
    <row r="486" spans="1:16" ht="30.75" customHeight="1" x14ac:dyDescent="0.25">
      <c r="A486" s="7">
        <v>103</v>
      </c>
      <c r="B486" s="8" t="s">
        <v>47</v>
      </c>
      <c r="C486" s="9" t="s">
        <v>432</v>
      </c>
      <c r="D486" s="9" t="s">
        <v>40</v>
      </c>
      <c r="E486" s="9" t="s">
        <v>268</v>
      </c>
      <c r="F486" s="34" t="s">
        <v>433</v>
      </c>
      <c r="G486" s="8" t="s">
        <v>434</v>
      </c>
      <c r="H486" s="25">
        <v>20000</v>
      </c>
      <c r="I486" s="9" t="s">
        <v>173</v>
      </c>
      <c r="J486" s="9" t="s">
        <v>64</v>
      </c>
      <c r="K486" s="9"/>
      <c r="L486" s="9" t="s">
        <v>44</v>
      </c>
      <c r="M486" s="12" t="s">
        <v>30</v>
      </c>
      <c r="N486" s="12" t="str">
        <f t="shared" si="2"/>
        <v>Maio</v>
      </c>
      <c r="O486" s="26"/>
      <c r="P486" s="26"/>
    </row>
    <row r="487" spans="1:16" ht="67.5" customHeight="1" x14ac:dyDescent="0.25">
      <c r="A487" s="14"/>
      <c r="B487" s="8" t="s">
        <v>32</v>
      </c>
      <c r="C487" s="15"/>
      <c r="D487" s="15"/>
      <c r="E487" s="15"/>
      <c r="F487" s="27" t="s">
        <v>326</v>
      </c>
      <c r="G487" s="9" t="s">
        <v>69</v>
      </c>
      <c r="H487" s="25">
        <v>10000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43.5" customHeight="1" x14ac:dyDescent="0.25">
      <c r="A488" s="20"/>
      <c r="B488" s="8" t="s">
        <v>30</v>
      </c>
      <c r="C488" s="18"/>
      <c r="D488" s="18"/>
      <c r="E488" s="18"/>
      <c r="F488" s="27" t="s">
        <v>426</v>
      </c>
      <c r="G488" s="18"/>
      <c r="H488" s="25">
        <v>20000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27.75" customHeight="1" x14ac:dyDescent="0.25">
      <c r="A489" s="7">
        <v>104</v>
      </c>
      <c r="B489" s="8" t="s">
        <v>47</v>
      </c>
      <c r="C489" s="7" t="s">
        <v>435</v>
      </c>
      <c r="D489" s="9" t="s">
        <v>40</v>
      </c>
      <c r="E489" s="9" t="s">
        <v>407</v>
      </c>
      <c r="F489" s="9" t="s">
        <v>436</v>
      </c>
      <c r="G489" s="9" t="s">
        <v>69</v>
      </c>
      <c r="H489" s="25">
        <v>300000</v>
      </c>
      <c r="I489" s="9" t="s">
        <v>43</v>
      </c>
      <c r="J489" s="9" t="s">
        <v>64</v>
      </c>
      <c r="K489" s="9"/>
      <c r="L489" s="9" t="s">
        <v>44</v>
      </c>
      <c r="M489" s="12" t="s">
        <v>47</v>
      </c>
      <c r="N489" s="12" t="str">
        <f t="shared" si="2"/>
        <v>Dezembro</v>
      </c>
      <c r="O489" s="9" t="s">
        <v>437</v>
      </c>
      <c r="P489" s="13">
        <v>46072</v>
      </c>
    </row>
    <row r="490" spans="1:16" ht="27.75" customHeight="1" x14ac:dyDescent="0.25">
      <c r="A490" s="14"/>
      <c r="B490" s="8" t="s">
        <v>30</v>
      </c>
      <c r="C490" s="14"/>
      <c r="D490" s="15"/>
      <c r="E490" s="15"/>
      <c r="F490" s="15"/>
      <c r="G490" s="15"/>
      <c r="H490" s="25">
        <v>10000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8" t="s">
        <v>31</v>
      </c>
      <c r="C491" s="14"/>
      <c r="D491" s="15"/>
      <c r="E491" s="15"/>
      <c r="F491" s="15"/>
      <c r="G491" s="15"/>
      <c r="H491" s="25">
        <v>10000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8" t="s">
        <v>32</v>
      </c>
      <c r="C492" s="14"/>
      <c r="D492" s="15"/>
      <c r="E492" s="15"/>
      <c r="F492" s="15"/>
      <c r="G492" s="15"/>
      <c r="H492" s="25">
        <v>5000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21.75" customHeight="1" x14ac:dyDescent="0.25">
      <c r="A493" s="14"/>
      <c r="B493" s="8" t="s">
        <v>33</v>
      </c>
      <c r="C493" s="14"/>
      <c r="D493" s="15"/>
      <c r="E493" s="15"/>
      <c r="F493" s="15"/>
      <c r="G493" s="15"/>
      <c r="H493" s="25">
        <v>55000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21.75" customHeight="1" x14ac:dyDescent="0.25">
      <c r="A494" s="14"/>
      <c r="B494" s="8" t="s">
        <v>29</v>
      </c>
      <c r="C494" s="14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35" t="s">
        <v>34</v>
      </c>
      <c r="C495" s="14"/>
      <c r="D495" s="15"/>
      <c r="E495" s="15"/>
      <c r="F495" s="15"/>
      <c r="G495" s="15"/>
      <c r="H495" s="97">
        <v>5000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35" t="s">
        <v>45</v>
      </c>
      <c r="C496" s="14"/>
      <c r="D496" s="15"/>
      <c r="E496" s="15"/>
      <c r="F496" s="18"/>
      <c r="G496" s="15"/>
      <c r="H496" s="97">
        <v>1000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60.75" customHeight="1" x14ac:dyDescent="0.25">
      <c r="A497" s="20"/>
      <c r="B497" s="8" t="s">
        <v>35</v>
      </c>
      <c r="C497" s="20"/>
      <c r="D497" s="18"/>
      <c r="E497" s="18"/>
      <c r="F497" s="100" t="s">
        <v>438</v>
      </c>
      <c r="G497" s="18"/>
      <c r="H497" s="25">
        <v>30000</v>
      </c>
      <c r="I497" s="18"/>
      <c r="J497" s="18"/>
      <c r="K497" s="18"/>
      <c r="L497" s="18"/>
      <c r="M497" s="19"/>
      <c r="N497" s="19"/>
      <c r="O497" s="18"/>
      <c r="P497" s="18"/>
    </row>
    <row r="498" spans="1:16" ht="20.25" customHeight="1" x14ac:dyDescent="0.25">
      <c r="A498" s="7">
        <v>105</v>
      </c>
      <c r="B498" s="8" t="s">
        <v>47</v>
      </c>
      <c r="C498" s="9" t="s">
        <v>439</v>
      </c>
      <c r="D498" s="9" t="s">
        <v>19</v>
      </c>
      <c r="E498" s="9" t="s">
        <v>440</v>
      </c>
      <c r="F498" s="9" t="s">
        <v>441</v>
      </c>
      <c r="G498" s="9" t="s">
        <v>22</v>
      </c>
      <c r="H498" s="25">
        <v>800000</v>
      </c>
      <c r="I498" s="9" t="s">
        <v>37</v>
      </c>
      <c r="J498" s="9" t="s">
        <v>24</v>
      </c>
      <c r="K498" s="9"/>
      <c r="L498" s="9" t="s">
        <v>65</v>
      </c>
      <c r="M498" s="12" t="s">
        <v>47</v>
      </c>
      <c r="N498" s="12" t="str">
        <f t="shared" si="2"/>
        <v>Dezembro</v>
      </c>
      <c r="O498" s="7" t="s">
        <v>442</v>
      </c>
      <c r="P498" s="31">
        <v>46035</v>
      </c>
    </row>
    <row r="499" spans="1:16" ht="21.75" customHeight="1" x14ac:dyDescent="0.25">
      <c r="A499" s="20"/>
      <c r="B499" s="8" t="s">
        <v>32</v>
      </c>
      <c r="C499" s="18"/>
      <c r="D499" s="18"/>
      <c r="E499" s="18"/>
      <c r="F499" s="18"/>
      <c r="G499" s="18"/>
      <c r="H499" s="25">
        <v>40000</v>
      </c>
      <c r="I499" s="18"/>
      <c r="J499" s="18"/>
      <c r="K499" s="18"/>
      <c r="L499" s="18"/>
      <c r="M499" s="19"/>
      <c r="N499" s="19"/>
      <c r="O499" s="20"/>
      <c r="P499" s="20"/>
    </row>
    <row r="500" spans="1:16" ht="38.25" x14ac:dyDescent="0.25">
      <c r="A500" s="34">
        <v>106</v>
      </c>
      <c r="B500" s="8" t="s">
        <v>47</v>
      </c>
      <c r="C500" s="8" t="s">
        <v>443</v>
      </c>
      <c r="D500" s="8" t="s">
        <v>19</v>
      </c>
      <c r="E500" s="8" t="s">
        <v>440</v>
      </c>
      <c r="F500" s="8" t="s">
        <v>444</v>
      </c>
      <c r="G500" s="8">
        <v>12</v>
      </c>
      <c r="H500" s="25">
        <v>2160000</v>
      </c>
      <c r="I500" s="8" t="s">
        <v>68</v>
      </c>
      <c r="J500" s="8" t="s">
        <v>24</v>
      </c>
      <c r="K500" s="8"/>
      <c r="L500" s="8" t="s">
        <v>25</v>
      </c>
      <c r="M500" s="32" t="s">
        <v>47</v>
      </c>
      <c r="N500" s="32" t="str">
        <f t="shared" si="2"/>
        <v>Janeiro</v>
      </c>
      <c r="O500" s="34" t="s">
        <v>445</v>
      </c>
      <c r="P500" s="38">
        <v>46035</v>
      </c>
    </row>
    <row r="501" spans="1:16" ht="34.5" customHeight="1" x14ac:dyDescent="0.25">
      <c r="A501" s="34">
        <v>107</v>
      </c>
      <c r="B501" s="8" t="s">
        <v>47</v>
      </c>
      <c r="C501" s="8" t="s">
        <v>446</v>
      </c>
      <c r="D501" s="8" t="s">
        <v>100</v>
      </c>
      <c r="E501" s="8" t="s">
        <v>323</v>
      </c>
      <c r="F501" s="8" t="s">
        <v>447</v>
      </c>
      <c r="G501" s="8">
        <v>400</v>
      </c>
      <c r="H501" s="25">
        <v>600000</v>
      </c>
      <c r="I501" s="8" t="s">
        <v>86</v>
      </c>
      <c r="J501" s="8" t="s">
        <v>64</v>
      </c>
      <c r="K501" s="8"/>
      <c r="L501" s="8" t="s">
        <v>44</v>
      </c>
      <c r="M501" s="32" t="s">
        <v>47</v>
      </c>
      <c r="N501" s="32" t="str">
        <f t="shared" si="2"/>
        <v>Abril</v>
      </c>
      <c r="O501" s="24"/>
      <c r="P501" s="24"/>
    </row>
    <row r="502" spans="1:16" ht="36.75" customHeight="1" x14ac:dyDescent="0.25">
      <c r="A502" s="7">
        <v>108</v>
      </c>
      <c r="B502" s="8" t="s">
        <v>47</v>
      </c>
      <c r="C502" s="9" t="s">
        <v>448</v>
      </c>
      <c r="D502" s="9" t="s">
        <v>19</v>
      </c>
      <c r="E502" s="9" t="s">
        <v>120</v>
      </c>
      <c r="F502" s="8" t="s">
        <v>449</v>
      </c>
      <c r="G502" s="8" t="s">
        <v>450</v>
      </c>
      <c r="H502" s="25">
        <v>945000</v>
      </c>
      <c r="I502" s="9" t="s">
        <v>38</v>
      </c>
      <c r="J502" s="9" t="s">
        <v>64</v>
      </c>
      <c r="K502" s="9"/>
      <c r="L502" s="9" t="s">
        <v>44</v>
      </c>
      <c r="M502" s="12" t="s">
        <v>47</v>
      </c>
      <c r="N502" s="12" t="str">
        <f t="shared" si="2"/>
        <v>Setembro</v>
      </c>
      <c r="O502" s="9" t="s">
        <v>451</v>
      </c>
      <c r="P502" s="13">
        <v>46136</v>
      </c>
    </row>
    <row r="503" spans="1:16" ht="80.25" customHeight="1" x14ac:dyDescent="0.25">
      <c r="A503" s="20"/>
      <c r="B503" s="35" t="s">
        <v>31</v>
      </c>
      <c r="C503" s="18"/>
      <c r="D503" s="18"/>
      <c r="E503" s="18"/>
      <c r="F503" s="101" t="s">
        <v>452</v>
      </c>
      <c r="G503" s="35" t="s">
        <v>453</v>
      </c>
      <c r="H503" s="97">
        <v>1273800</v>
      </c>
      <c r="I503" s="18"/>
      <c r="J503" s="18"/>
      <c r="K503" s="18"/>
      <c r="L503" s="18"/>
      <c r="M503" s="19"/>
      <c r="N503" s="19"/>
      <c r="O503" s="18"/>
      <c r="P503" s="18"/>
    </row>
    <row r="504" spans="1:16" ht="26.25" customHeight="1" x14ac:dyDescent="0.25">
      <c r="A504" s="7">
        <v>109</v>
      </c>
      <c r="B504" s="8" t="s">
        <v>47</v>
      </c>
      <c r="C504" s="9" t="s">
        <v>454</v>
      </c>
      <c r="D504" s="9" t="s">
        <v>100</v>
      </c>
      <c r="E504" s="9" t="s">
        <v>455</v>
      </c>
      <c r="F504" s="9" t="s">
        <v>456</v>
      </c>
      <c r="G504" s="8">
        <v>22</v>
      </c>
      <c r="H504" s="25">
        <v>33000</v>
      </c>
      <c r="I504" s="9" t="s">
        <v>109</v>
      </c>
      <c r="J504" s="9" t="s">
        <v>64</v>
      </c>
      <c r="K504" s="9" t="s">
        <v>457</v>
      </c>
      <c r="L504" s="9" t="s">
        <v>44</v>
      </c>
      <c r="M504" s="12" t="s">
        <v>47</v>
      </c>
      <c r="N504" s="12" t="str">
        <f t="shared" si="2"/>
        <v>Março</v>
      </c>
      <c r="O504" s="7" t="s">
        <v>458</v>
      </c>
      <c r="P504" s="31">
        <v>46119</v>
      </c>
    </row>
    <row r="505" spans="1:16" ht="26.25" customHeight="1" x14ac:dyDescent="0.25">
      <c r="A505" s="14"/>
      <c r="B505" s="8" t="s">
        <v>32</v>
      </c>
      <c r="C505" s="15"/>
      <c r="D505" s="15"/>
      <c r="E505" s="15"/>
      <c r="F505" s="15"/>
      <c r="G505" s="8">
        <v>3</v>
      </c>
      <c r="H505" s="25">
        <v>2500</v>
      </c>
      <c r="I505" s="15"/>
      <c r="J505" s="15"/>
      <c r="K505" s="15"/>
      <c r="L505" s="15"/>
      <c r="M505" s="17"/>
      <c r="N505" s="17"/>
      <c r="O505" s="14"/>
      <c r="P505" s="14"/>
    </row>
    <row r="506" spans="1:16" ht="24.75" customHeight="1" x14ac:dyDescent="0.25">
      <c r="A506" s="14"/>
      <c r="B506" s="8" t="s">
        <v>30</v>
      </c>
      <c r="C506" s="15"/>
      <c r="D506" s="15"/>
      <c r="E506" s="15"/>
      <c r="F506" s="15"/>
      <c r="G506" s="8">
        <v>4</v>
      </c>
      <c r="H506" s="25">
        <v>8000</v>
      </c>
      <c r="I506" s="15"/>
      <c r="J506" s="15"/>
      <c r="K506" s="15"/>
      <c r="L506" s="15"/>
      <c r="M506" s="17"/>
      <c r="N506" s="17"/>
      <c r="O506" s="14"/>
      <c r="P506" s="14"/>
    </row>
    <row r="507" spans="1:16" ht="24.75" customHeight="1" x14ac:dyDescent="0.25">
      <c r="A507" s="14"/>
      <c r="B507" s="8" t="s">
        <v>31</v>
      </c>
      <c r="C507" s="15"/>
      <c r="D507" s="15"/>
      <c r="E507" s="15"/>
      <c r="F507" s="15"/>
      <c r="G507" s="9" t="s">
        <v>69</v>
      </c>
      <c r="H507" s="25">
        <v>12000</v>
      </c>
      <c r="I507" s="15"/>
      <c r="J507" s="15"/>
      <c r="K507" s="15"/>
      <c r="L507" s="15"/>
      <c r="M507" s="17"/>
      <c r="N507" s="17"/>
      <c r="O507" s="14"/>
      <c r="P507" s="14"/>
    </row>
    <row r="508" spans="1:16" ht="24.75" customHeight="1" x14ac:dyDescent="0.25">
      <c r="A508" s="14"/>
      <c r="B508" s="8" t="s">
        <v>33</v>
      </c>
      <c r="C508" s="15"/>
      <c r="D508" s="15"/>
      <c r="E508" s="15"/>
      <c r="F508" s="15"/>
      <c r="G508" s="15"/>
      <c r="H508" s="25">
        <v>30000</v>
      </c>
      <c r="I508" s="15"/>
      <c r="J508" s="15"/>
      <c r="K508" s="15"/>
      <c r="L508" s="15"/>
      <c r="M508" s="17"/>
      <c r="N508" s="17"/>
      <c r="O508" s="14"/>
      <c r="P508" s="14"/>
    </row>
    <row r="509" spans="1:16" ht="24.75" customHeight="1" x14ac:dyDescent="0.25">
      <c r="A509" s="14"/>
      <c r="B509" s="8" t="s">
        <v>35</v>
      </c>
      <c r="C509" s="15"/>
      <c r="D509" s="15"/>
      <c r="E509" s="15"/>
      <c r="F509" s="15"/>
      <c r="G509" s="15"/>
      <c r="H509" s="25">
        <v>25000</v>
      </c>
      <c r="I509" s="15"/>
      <c r="J509" s="15"/>
      <c r="K509" s="15"/>
      <c r="L509" s="15"/>
      <c r="M509" s="17"/>
      <c r="N509" s="17"/>
      <c r="O509" s="14"/>
      <c r="P509" s="14"/>
    </row>
    <row r="510" spans="1:16" ht="25.5" customHeight="1" x14ac:dyDescent="0.25">
      <c r="A510" s="20"/>
      <c r="B510" s="8" t="s">
        <v>29</v>
      </c>
      <c r="C510" s="18"/>
      <c r="D510" s="18"/>
      <c r="E510" s="18"/>
      <c r="F510" s="18"/>
      <c r="G510" s="18"/>
      <c r="H510" s="25">
        <v>50000</v>
      </c>
      <c r="I510" s="18"/>
      <c r="J510" s="18"/>
      <c r="K510" s="18"/>
      <c r="L510" s="18"/>
      <c r="M510" s="19"/>
      <c r="N510" s="19"/>
      <c r="O510" s="20"/>
      <c r="P510" s="20"/>
    </row>
    <row r="511" spans="1:16" ht="38.25" x14ac:dyDescent="0.25">
      <c r="A511" s="34">
        <v>110</v>
      </c>
      <c r="B511" s="8" t="s">
        <v>47</v>
      </c>
      <c r="C511" s="8" t="s">
        <v>459</v>
      </c>
      <c r="D511" s="8" t="s">
        <v>149</v>
      </c>
      <c r="E511" s="8" t="s">
        <v>460</v>
      </c>
      <c r="F511" s="8" t="s">
        <v>461</v>
      </c>
      <c r="G511" s="8">
        <v>2000</v>
      </c>
      <c r="H511" s="25">
        <v>400000</v>
      </c>
      <c r="I511" s="8" t="s">
        <v>68</v>
      </c>
      <c r="J511" s="8" t="s">
        <v>64</v>
      </c>
      <c r="K511" s="8"/>
      <c r="L511" s="8" t="s">
        <v>44</v>
      </c>
      <c r="M511" s="32" t="s">
        <v>47</v>
      </c>
      <c r="N511" s="32" t="str">
        <f t="shared" si="2"/>
        <v>Janeiro</v>
      </c>
      <c r="O511" s="24"/>
      <c r="P511" s="24"/>
    </row>
    <row r="512" spans="1:16" ht="42" customHeight="1" x14ac:dyDescent="0.25">
      <c r="A512" s="7">
        <v>111</v>
      </c>
      <c r="B512" s="8" t="s">
        <v>47</v>
      </c>
      <c r="C512" s="9" t="s">
        <v>462</v>
      </c>
      <c r="D512" s="9" t="s">
        <v>40</v>
      </c>
      <c r="E512" s="9" t="s">
        <v>261</v>
      </c>
      <c r="F512" s="8" t="s">
        <v>463</v>
      </c>
      <c r="G512" s="9" t="s">
        <v>69</v>
      </c>
      <c r="H512" s="25">
        <v>200000</v>
      </c>
      <c r="I512" s="9" t="s">
        <v>109</v>
      </c>
      <c r="J512" s="9" t="s">
        <v>64</v>
      </c>
      <c r="K512" s="9"/>
      <c r="L512" s="9" t="s">
        <v>44</v>
      </c>
      <c r="M512" s="12" t="s">
        <v>47</v>
      </c>
      <c r="N512" s="12" t="str">
        <f t="shared" si="2"/>
        <v>Março</v>
      </c>
      <c r="O512" s="26"/>
      <c r="P512" s="26"/>
    </row>
    <row r="513" spans="1:16" ht="44.25" customHeight="1" x14ac:dyDescent="0.25">
      <c r="A513" s="20"/>
      <c r="B513" s="8" t="s">
        <v>31</v>
      </c>
      <c r="C513" s="18"/>
      <c r="D513" s="18"/>
      <c r="E513" s="18"/>
      <c r="F513" s="8" t="s">
        <v>464</v>
      </c>
      <c r="G513" s="18"/>
      <c r="H513" s="25">
        <v>50000</v>
      </c>
      <c r="I513" s="18"/>
      <c r="J513" s="18"/>
      <c r="K513" s="18"/>
      <c r="L513" s="18"/>
      <c r="M513" s="19"/>
      <c r="N513" s="19"/>
      <c r="O513" s="30"/>
      <c r="P513" s="30"/>
    </row>
    <row r="514" spans="1:16" ht="92.25" customHeight="1" x14ac:dyDescent="0.25">
      <c r="A514" s="34">
        <v>112</v>
      </c>
      <c r="B514" s="8" t="s">
        <v>47</v>
      </c>
      <c r="C514" s="8" t="s">
        <v>465</v>
      </c>
      <c r="D514" s="8" t="s">
        <v>144</v>
      </c>
      <c r="E514" s="8" t="s">
        <v>466</v>
      </c>
      <c r="F514" s="8" t="s">
        <v>467</v>
      </c>
      <c r="G514" s="8" t="s">
        <v>69</v>
      </c>
      <c r="H514" s="25">
        <v>1200000</v>
      </c>
      <c r="I514" s="8" t="s">
        <v>68</v>
      </c>
      <c r="J514" s="8" t="s">
        <v>64</v>
      </c>
      <c r="K514" s="8"/>
      <c r="L514" s="8" t="s">
        <v>147</v>
      </c>
      <c r="M514" s="32" t="s">
        <v>47</v>
      </c>
      <c r="N514" s="32" t="str">
        <f t="shared" si="2"/>
        <v>Janeiro</v>
      </c>
      <c r="O514" s="24"/>
      <c r="P514" s="24"/>
    </row>
    <row r="515" spans="1:16" ht="19.5" customHeight="1" x14ac:dyDescent="0.25">
      <c r="A515" s="7">
        <v>113</v>
      </c>
      <c r="B515" s="8" t="s">
        <v>47</v>
      </c>
      <c r="C515" s="7" t="s">
        <v>468</v>
      </c>
      <c r="D515" s="9" t="s">
        <v>40</v>
      </c>
      <c r="E515" s="9" t="s">
        <v>278</v>
      </c>
      <c r="F515" s="9" t="s">
        <v>469</v>
      </c>
      <c r="G515" s="8">
        <v>110</v>
      </c>
      <c r="H515" s="25">
        <v>2000</v>
      </c>
      <c r="I515" s="9" t="s">
        <v>86</v>
      </c>
      <c r="J515" s="9" t="s">
        <v>378</v>
      </c>
      <c r="K515" s="9"/>
      <c r="L515" s="9" t="s">
        <v>44</v>
      </c>
      <c r="M515" s="12" t="s">
        <v>47</v>
      </c>
      <c r="N515" s="12" t="str">
        <f t="shared" si="2"/>
        <v>Abril</v>
      </c>
      <c r="O515" s="26"/>
      <c r="P515" s="26"/>
    </row>
    <row r="516" spans="1:16" ht="15.75" customHeight="1" x14ac:dyDescent="0.25">
      <c r="A516" s="14"/>
      <c r="B516" s="8" t="s">
        <v>31</v>
      </c>
      <c r="C516" s="14"/>
      <c r="D516" s="15"/>
      <c r="E516" s="15"/>
      <c r="F516" s="15"/>
      <c r="G516" s="8">
        <v>5</v>
      </c>
      <c r="H516" s="25">
        <v>100</v>
      </c>
      <c r="I516" s="15"/>
      <c r="J516" s="15"/>
      <c r="K516" s="15"/>
      <c r="L516" s="15"/>
      <c r="M516" s="17"/>
      <c r="N516" s="17"/>
      <c r="O516" s="28"/>
      <c r="P516" s="28"/>
    </row>
    <row r="517" spans="1:16" ht="20.25" customHeight="1" x14ac:dyDescent="0.25">
      <c r="A517" s="14"/>
      <c r="B517" s="8" t="s">
        <v>32</v>
      </c>
      <c r="C517" s="14"/>
      <c r="D517" s="15"/>
      <c r="E517" s="15"/>
      <c r="F517" s="18"/>
      <c r="G517" s="8">
        <v>10</v>
      </c>
      <c r="H517" s="25">
        <v>200</v>
      </c>
      <c r="I517" s="15"/>
      <c r="J517" s="15"/>
      <c r="K517" s="15"/>
      <c r="L517" s="15"/>
      <c r="M517" s="17"/>
      <c r="N517" s="17"/>
      <c r="O517" s="28"/>
      <c r="P517" s="28"/>
    </row>
    <row r="518" spans="1:16" ht="51.75" customHeight="1" x14ac:dyDescent="0.25">
      <c r="A518" s="20"/>
      <c r="B518" s="8" t="s">
        <v>30</v>
      </c>
      <c r="C518" s="20"/>
      <c r="D518" s="18"/>
      <c r="E518" s="18"/>
      <c r="F518" s="27" t="s">
        <v>470</v>
      </c>
      <c r="G518" s="8">
        <v>50</v>
      </c>
      <c r="H518" s="25">
        <v>2000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114</v>
      </c>
      <c r="B519" s="8" t="s">
        <v>47</v>
      </c>
      <c r="C519" s="7" t="s">
        <v>471</v>
      </c>
      <c r="D519" s="9" t="s">
        <v>100</v>
      </c>
      <c r="E519" s="9" t="s">
        <v>472</v>
      </c>
      <c r="F519" s="9" t="s">
        <v>473</v>
      </c>
      <c r="G519" s="8">
        <v>100</v>
      </c>
      <c r="H519" s="25">
        <v>350000</v>
      </c>
      <c r="I519" s="9" t="s">
        <v>90</v>
      </c>
      <c r="J519" s="9" t="s">
        <v>64</v>
      </c>
      <c r="K519" s="9"/>
      <c r="L519" s="9" t="s">
        <v>44</v>
      </c>
      <c r="M519" s="12" t="s">
        <v>46</v>
      </c>
      <c r="N519" s="12" t="str">
        <f t="shared" si="2"/>
        <v>Agosto</v>
      </c>
      <c r="O519" s="26"/>
      <c r="P519" s="26"/>
    </row>
    <row r="520" spans="1:16" ht="31.5" customHeight="1" x14ac:dyDescent="0.25">
      <c r="A520" s="14"/>
      <c r="B520" s="8" t="s">
        <v>33</v>
      </c>
      <c r="C520" s="14"/>
      <c r="D520" s="15"/>
      <c r="E520" s="15"/>
      <c r="F520" s="15"/>
      <c r="G520" s="9" t="s">
        <v>69</v>
      </c>
      <c r="H520" s="25">
        <v>32000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27" customHeight="1" x14ac:dyDescent="0.25">
      <c r="A521" s="14"/>
      <c r="B521" s="8" t="s">
        <v>35</v>
      </c>
      <c r="C521" s="14"/>
      <c r="D521" s="15"/>
      <c r="E521" s="15"/>
      <c r="F521" s="15"/>
      <c r="G521" s="15"/>
      <c r="H521" s="25">
        <v>30000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3.75" customHeight="1" x14ac:dyDescent="0.25">
      <c r="A522" s="20"/>
      <c r="B522" s="8" t="s">
        <v>29</v>
      </c>
      <c r="C522" s="20"/>
      <c r="D522" s="18"/>
      <c r="E522" s="18"/>
      <c r="F522" s="18"/>
      <c r="G522" s="18"/>
      <c r="H522" s="25">
        <v>80000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75" customHeight="1" x14ac:dyDescent="0.25">
      <c r="A523" s="7">
        <v>115</v>
      </c>
      <c r="B523" s="8" t="s">
        <v>47</v>
      </c>
      <c r="C523" s="9" t="s">
        <v>474</v>
      </c>
      <c r="D523" s="9" t="s">
        <v>100</v>
      </c>
      <c r="E523" s="9" t="s">
        <v>472</v>
      </c>
      <c r="F523" s="9" t="s">
        <v>475</v>
      </c>
      <c r="G523" s="9" t="s">
        <v>69</v>
      </c>
      <c r="H523" s="25">
        <v>25000</v>
      </c>
      <c r="I523" s="9" t="s">
        <v>282</v>
      </c>
      <c r="J523" s="9" t="s">
        <v>64</v>
      </c>
      <c r="K523" s="9"/>
      <c r="L523" s="9" t="s">
        <v>44</v>
      </c>
      <c r="M523" s="12" t="s">
        <v>46</v>
      </c>
      <c r="N523" s="12" t="str">
        <f t="shared" si="2"/>
        <v>Janeiro</v>
      </c>
      <c r="O523" s="26"/>
      <c r="P523" s="26"/>
    </row>
    <row r="524" spans="1:16" ht="31.5" customHeight="1" x14ac:dyDescent="0.25">
      <c r="A524" s="20"/>
      <c r="B524" s="8" t="s">
        <v>33</v>
      </c>
      <c r="C524" s="18"/>
      <c r="D524" s="18"/>
      <c r="E524" s="18"/>
      <c r="F524" s="18"/>
      <c r="G524" s="18"/>
      <c r="H524" s="25">
        <v>350000</v>
      </c>
      <c r="I524" s="18"/>
      <c r="J524" s="18"/>
      <c r="K524" s="18"/>
      <c r="L524" s="18"/>
      <c r="M524" s="19"/>
      <c r="N524" s="19"/>
      <c r="O524" s="30"/>
      <c r="P524" s="30"/>
    </row>
    <row r="525" spans="1:16" ht="32.25" customHeight="1" x14ac:dyDescent="0.25">
      <c r="A525" s="7">
        <v>116</v>
      </c>
      <c r="B525" s="8" t="s">
        <v>35</v>
      </c>
      <c r="C525" s="9" t="s">
        <v>476</v>
      </c>
      <c r="D525" s="9" t="s">
        <v>144</v>
      </c>
      <c r="E525" s="9" t="s">
        <v>145</v>
      </c>
      <c r="F525" s="9" t="s">
        <v>477</v>
      </c>
      <c r="G525" s="8" t="s">
        <v>478</v>
      </c>
      <c r="H525" s="25">
        <v>250000</v>
      </c>
      <c r="I525" s="9" t="s">
        <v>38</v>
      </c>
      <c r="J525" s="9" t="s">
        <v>24</v>
      </c>
      <c r="K525" s="9"/>
      <c r="L525" s="9" t="s">
        <v>44</v>
      </c>
      <c r="M525" s="12" t="s">
        <v>33</v>
      </c>
      <c r="N525" s="12" t="str">
        <f t="shared" si="2"/>
        <v>Setembro</v>
      </c>
      <c r="O525" s="26"/>
      <c r="P525" s="26"/>
    </row>
    <row r="526" spans="1:16" ht="38.25" customHeight="1" x14ac:dyDescent="0.25">
      <c r="A526" s="14"/>
      <c r="B526" s="8" t="s">
        <v>33</v>
      </c>
      <c r="C526" s="15"/>
      <c r="D526" s="15"/>
      <c r="E526" s="15"/>
      <c r="F526" s="15"/>
      <c r="G526" s="8" t="s">
        <v>479</v>
      </c>
      <c r="H526" s="25">
        <v>500000</v>
      </c>
      <c r="I526" s="15"/>
      <c r="J526" s="15"/>
      <c r="K526" s="15"/>
      <c r="L526" s="15"/>
      <c r="M526" s="17"/>
      <c r="N526" s="17"/>
      <c r="O526" s="28"/>
      <c r="P526" s="28"/>
    </row>
    <row r="527" spans="1:16" ht="39.75" customHeight="1" x14ac:dyDescent="0.25">
      <c r="A527" s="14"/>
      <c r="B527" s="8" t="s">
        <v>47</v>
      </c>
      <c r="C527" s="15"/>
      <c r="D527" s="15"/>
      <c r="E527" s="15"/>
      <c r="F527" s="15"/>
      <c r="G527" s="8" t="s">
        <v>480</v>
      </c>
      <c r="H527" s="25">
        <v>15000</v>
      </c>
      <c r="I527" s="15"/>
      <c r="J527" s="15"/>
      <c r="K527" s="15"/>
      <c r="L527" s="15"/>
      <c r="M527" s="17"/>
      <c r="N527" s="17"/>
      <c r="O527" s="28"/>
      <c r="P527" s="28"/>
    </row>
    <row r="528" spans="1:16" ht="36" customHeight="1" x14ac:dyDescent="0.25">
      <c r="A528" s="14"/>
      <c r="B528" s="8" t="s">
        <v>30</v>
      </c>
      <c r="C528" s="15"/>
      <c r="D528" s="15"/>
      <c r="E528" s="15"/>
      <c r="F528" s="15"/>
      <c r="G528" s="8" t="s">
        <v>480</v>
      </c>
      <c r="H528" s="25">
        <v>15000</v>
      </c>
      <c r="I528" s="15"/>
      <c r="J528" s="15"/>
      <c r="K528" s="15"/>
      <c r="L528" s="15"/>
      <c r="M528" s="17"/>
      <c r="N528" s="17"/>
      <c r="O528" s="28"/>
      <c r="P528" s="28"/>
    </row>
    <row r="529" spans="1:16" ht="37.5" customHeight="1" x14ac:dyDescent="0.25">
      <c r="A529" s="20"/>
      <c r="B529" s="8" t="s">
        <v>29</v>
      </c>
      <c r="C529" s="18"/>
      <c r="D529" s="18"/>
      <c r="E529" s="18"/>
      <c r="F529" s="18"/>
      <c r="G529" s="8" t="s">
        <v>481</v>
      </c>
      <c r="H529" s="25">
        <v>100000</v>
      </c>
      <c r="I529" s="18"/>
      <c r="J529" s="18"/>
      <c r="K529" s="18"/>
      <c r="L529" s="18"/>
      <c r="M529" s="19"/>
      <c r="N529" s="19"/>
      <c r="O529" s="30"/>
      <c r="P529" s="30"/>
    </row>
    <row r="530" spans="1:16" ht="51" x14ac:dyDescent="0.25">
      <c r="A530" s="34">
        <v>117</v>
      </c>
      <c r="B530" s="8" t="s">
        <v>28</v>
      </c>
      <c r="C530" s="8" t="s">
        <v>482</v>
      </c>
      <c r="D530" s="8" t="s">
        <v>19</v>
      </c>
      <c r="E530" s="8" t="s">
        <v>96</v>
      </c>
      <c r="F530" s="8" t="s">
        <v>483</v>
      </c>
      <c r="G530" s="8" t="s">
        <v>22</v>
      </c>
      <c r="H530" s="25">
        <v>100000</v>
      </c>
      <c r="I530" s="8" t="s">
        <v>37</v>
      </c>
      <c r="J530" s="8" t="s">
        <v>24</v>
      </c>
      <c r="K530" s="8"/>
      <c r="L530" s="8" t="s">
        <v>25</v>
      </c>
      <c r="M530" s="32" t="s">
        <v>28</v>
      </c>
      <c r="N530" s="32" t="str">
        <f t="shared" si="2"/>
        <v>Dezembro</v>
      </c>
      <c r="O530" s="8" t="s">
        <v>484</v>
      </c>
      <c r="P530" s="43">
        <v>46073</v>
      </c>
    </row>
    <row r="531" spans="1:16" ht="38.25" x14ac:dyDescent="0.25">
      <c r="A531" s="34">
        <v>118</v>
      </c>
      <c r="B531" s="8" t="s">
        <v>28</v>
      </c>
      <c r="C531" s="8" t="s">
        <v>485</v>
      </c>
      <c r="D531" s="8" t="s">
        <v>301</v>
      </c>
      <c r="E531" s="8" t="s">
        <v>486</v>
      </c>
      <c r="F531" s="8" t="s">
        <v>487</v>
      </c>
      <c r="G531" s="8">
        <v>1</v>
      </c>
      <c r="H531" s="25">
        <v>100000</v>
      </c>
      <c r="I531" s="8" t="s">
        <v>90</v>
      </c>
      <c r="J531" s="8" t="s">
        <v>24</v>
      </c>
      <c r="K531" s="8"/>
      <c r="L531" s="8" t="s">
        <v>94</v>
      </c>
      <c r="M531" s="32" t="s">
        <v>28</v>
      </c>
      <c r="N531" s="32" t="str">
        <f t="shared" si="2"/>
        <v>Agosto</v>
      </c>
      <c r="O531" s="24"/>
      <c r="P531" s="24"/>
    </row>
    <row r="532" spans="1:16" ht="87.75" customHeight="1" x14ac:dyDescent="0.25">
      <c r="A532" s="34">
        <v>119</v>
      </c>
      <c r="B532" s="8" t="s">
        <v>28</v>
      </c>
      <c r="C532" s="35" t="s">
        <v>488</v>
      </c>
      <c r="D532" s="8" t="s">
        <v>19</v>
      </c>
      <c r="E532" s="8" t="s">
        <v>489</v>
      </c>
      <c r="F532" s="35" t="s">
        <v>490</v>
      </c>
      <c r="G532" s="8" t="s">
        <v>491</v>
      </c>
      <c r="H532" s="97">
        <v>150000</v>
      </c>
      <c r="I532" s="8" t="s">
        <v>37</v>
      </c>
      <c r="J532" s="8" t="s">
        <v>24</v>
      </c>
      <c r="K532" s="8"/>
      <c r="L532" s="8" t="s">
        <v>122</v>
      </c>
      <c r="M532" s="32" t="s">
        <v>28</v>
      </c>
      <c r="N532" s="32" t="str">
        <f t="shared" si="2"/>
        <v>Dezembro</v>
      </c>
      <c r="O532" s="8" t="s">
        <v>492</v>
      </c>
      <c r="P532" s="43">
        <v>46111</v>
      </c>
    </row>
    <row r="533" spans="1:16" ht="30.75" customHeight="1" x14ac:dyDescent="0.25">
      <c r="A533" s="34">
        <v>120</v>
      </c>
      <c r="B533" s="8" t="s">
        <v>28</v>
      </c>
      <c r="C533" s="8" t="s">
        <v>493</v>
      </c>
      <c r="D533" s="8" t="s">
        <v>19</v>
      </c>
      <c r="E533" s="8" t="s">
        <v>62</v>
      </c>
      <c r="F533" s="8" t="s">
        <v>494</v>
      </c>
      <c r="G533" s="8" t="s">
        <v>495</v>
      </c>
      <c r="H533" s="25">
        <v>200000</v>
      </c>
      <c r="I533" s="8" t="s">
        <v>37</v>
      </c>
      <c r="J533" s="8" t="s">
        <v>24</v>
      </c>
      <c r="K533" s="8"/>
      <c r="L533" s="8" t="s">
        <v>65</v>
      </c>
      <c r="M533" s="32" t="s">
        <v>28</v>
      </c>
      <c r="N533" s="32" t="str">
        <f t="shared" si="2"/>
        <v>Dezembro</v>
      </c>
      <c r="O533" s="24"/>
      <c r="P533" s="24"/>
    </row>
    <row r="534" spans="1:16" ht="42.75" customHeight="1" x14ac:dyDescent="0.25">
      <c r="A534" s="34">
        <v>121</v>
      </c>
      <c r="B534" s="8" t="s">
        <v>28</v>
      </c>
      <c r="C534" s="34" t="s">
        <v>496</v>
      </c>
      <c r="D534" s="8" t="s">
        <v>40</v>
      </c>
      <c r="E534" s="8" t="s">
        <v>41</v>
      </c>
      <c r="F534" s="8" t="s">
        <v>497</v>
      </c>
      <c r="G534" s="8">
        <v>12</v>
      </c>
      <c r="H534" s="25">
        <v>5000</v>
      </c>
      <c r="I534" s="8" t="s">
        <v>37</v>
      </c>
      <c r="J534" s="8" t="s">
        <v>64</v>
      </c>
      <c r="K534" s="8"/>
      <c r="L534" s="8" t="s">
        <v>44</v>
      </c>
      <c r="M534" s="32" t="s">
        <v>28</v>
      </c>
      <c r="N534" s="32" t="str">
        <f t="shared" si="2"/>
        <v>Dezembro</v>
      </c>
      <c r="O534" s="24"/>
      <c r="P534" s="24"/>
    </row>
    <row r="535" spans="1:16" ht="68.25" customHeight="1" x14ac:dyDescent="0.25">
      <c r="A535" s="7">
        <v>122</v>
      </c>
      <c r="B535" s="8" t="s">
        <v>29</v>
      </c>
      <c r="C535" s="9" t="s">
        <v>498</v>
      </c>
      <c r="D535" s="9" t="s">
        <v>49</v>
      </c>
      <c r="E535" s="9" t="s">
        <v>499</v>
      </c>
      <c r="F535" s="8" t="s">
        <v>500</v>
      </c>
      <c r="G535" s="8">
        <v>3</v>
      </c>
      <c r="H535" s="25">
        <v>500</v>
      </c>
      <c r="I535" s="8" t="s">
        <v>37</v>
      </c>
      <c r="J535" s="8" t="s">
        <v>64</v>
      </c>
      <c r="K535" s="8"/>
      <c r="L535" s="9" t="s">
        <v>65</v>
      </c>
      <c r="M535" s="12" t="s">
        <v>31</v>
      </c>
      <c r="N535" s="32" t="str">
        <f t="shared" si="2"/>
        <v>Dezembro</v>
      </c>
      <c r="O535" s="9" t="s">
        <v>501</v>
      </c>
      <c r="P535" s="13">
        <v>46065</v>
      </c>
    </row>
    <row r="536" spans="1:16" ht="113.25" customHeight="1" x14ac:dyDescent="0.25">
      <c r="A536" s="14"/>
      <c r="B536" s="35" t="s">
        <v>33</v>
      </c>
      <c r="C536" s="15"/>
      <c r="D536" s="15"/>
      <c r="E536" s="15"/>
      <c r="F536" s="8" t="s">
        <v>502</v>
      </c>
      <c r="G536" s="35" t="s">
        <v>503</v>
      </c>
      <c r="H536" s="97">
        <v>11803</v>
      </c>
      <c r="I536" s="35" t="s">
        <v>68</v>
      </c>
      <c r="J536" s="35" t="s">
        <v>64</v>
      </c>
      <c r="K536" s="35"/>
      <c r="L536" s="15"/>
      <c r="M536" s="17"/>
      <c r="N536" s="32" t="s">
        <v>38</v>
      </c>
      <c r="O536" s="15"/>
      <c r="P536" s="15"/>
    </row>
    <row r="537" spans="1:16" ht="43.5" customHeight="1" x14ac:dyDescent="0.25">
      <c r="A537" s="20"/>
      <c r="B537" s="8" t="s">
        <v>31</v>
      </c>
      <c r="C537" s="18"/>
      <c r="D537" s="18"/>
      <c r="E537" s="18"/>
      <c r="F537" s="8" t="s">
        <v>504</v>
      </c>
      <c r="G537" s="8">
        <v>7</v>
      </c>
      <c r="H537" s="25">
        <v>8000</v>
      </c>
      <c r="I537" s="8" t="s">
        <v>282</v>
      </c>
      <c r="J537" s="8" t="s">
        <v>64</v>
      </c>
      <c r="K537" s="8"/>
      <c r="L537" s="18"/>
      <c r="M537" s="19"/>
      <c r="N537" s="32" t="str">
        <f t="shared" si="2"/>
        <v>Janeiro</v>
      </c>
      <c r="O537" s="18"/>
      <c r="P537" s="18"/>
    </row>
    <row r="538" spans="1:16" ht="35.25" customHeight="1" x14ac:dyDescent="0.25">
      <c r="A538" s="7">
        <v>123</v>
      </c>
      <c r="B538" s="8" t="s">
        <v>29</v>
      </c>
      <c r="C538" s="9" t="s">
        <v>505</v>
      </c>
      <c r="D538" s="9" t="s">
        <v>40</v>
      </c>
      <c r="E538" s="9" t="s">
        <v>278</v>
      </c>
      <c r="F538" s="9" t="s">
        <v>506</v>
      </c>
      <c r="G538" s="8">
        <v>20</v>
      </c>
      <c r="H538" s="25">
        <v>47527.8</v>
      </c>
      <c r="I538" s="9" t="s">
        <v>43</v>
      </c>
      <c r="J538" s="9" t="s">
        <v>378</v>
      </c>
      <c r="K538" s="9"/>
      <c r="L538" s="9" t="s">
        <v>44</v>
      </c>
      <c r="M538" s="12" t="s">
        <v>45</v>
      </c>
      <c r="N538" s="12" t="str">
        <f t="shared" si="2"/>
        <v>Dezembro</v>
      </c>
      <c r="O538" s="26"/>
      <c r="P538" s="26"/>
    </row>
    <row r="539" spans="1:16" ht="35.25" customHeight="1" x14ac:dyDescent="0.25">
      <c r="A539" s="14"/>
      <c r="B539" s="8" t="s">
        <v>31</v>
      </c>
      <c r="C539" s="15"/>
      <c r="D539" s="15"/>
      <c r="E539" s="15"/>
      <c r="F539" s="15"/>
      <c r="G539" s="8">
        <v>10</v>
      </c>
      <c r="H539" s="25">
        <v>15000</v>
      </c>
      <c r="I539" s="15"/>
      <c r="J539" s="15"/>
      <c r="K539" s="15"/>
      <c r="L539" s="15"/>
      <c r="M539" s="17"/>
      <c r="N539" s="17"/>
      <c r="O539" s="28"/>
      <c r="P539" s="28"/>
    </row>
    <row r="540" spans="1:16" ht="37.5" customHeight="1" x14ac:dyDescent="0.25">
      <c r="A540" s="14"/>
      <c r="B540" s="8" t="s">
        <v>32</v>
      </c>
      <c r="C540" s="15"/>
      <c r="D540" s="15"/>
      <c r="E540" s="15"/>
      <c r="F540" s="15"/>
      <c r="G540" s="8">
        <v>4</v>
      </c>
      <c r="H540" s="25">
        <v>8000</v>
      </c>
      <c r="I540" s="18"/>
      <c r="J540" s="15"/>
      <c r="K540" s="15"/>
      <c r="L540" s="15"/>
      <c r="M540" s="17"/>
      <c r="N540" s="19"/>
      <c r="O540" s="28"/>
      <c r="P540" s="28"/>
    </row>
    <row r="541" spans="1:16" ht="24" customHeight="1" x14ac:dyDescent="0.25">
      <c r="A541" s="14"/>
      <c r="B541" s="8" t="s">
        <v>33</v>
      </c>
      <c r="C541" s="15"/>
      <c r="D541" s="15"/>
      <c r="E541" s="15"/>
      <c r="F541" s="18"/>
      <c r="G541" s="8">
        <v>8</v>
      </c>
      <c r="H541" s="25">
        <v>12000</v>
      </c>
      <c r="I541" s="9" t="s">
        <v>73</v>
      </c>
      <c r="J541" s="18"/>
      <c r="K541" s="15"/>
      <c r="L541" s="15"/>
      <c r="M541" s="17"/>
      <c r="N541" s="32" t="str">
        <f t="shared" si="2"/>
        <v>Julho</v>
      </c>
      <c r="O541" s="28"/>
      <c r="P541" s="28"/>
    </row>
    <row r="542" spans="1:16" ht="109.5" customHeight="1" x14ac:dyDescent="0.25">
      <c r="A542" s="20"/>
      <c r="B542" s="8" t="s">
        <v>45</v>
      </c>
      <c r="C542" s="18"/>
      <c r="D542" s="18"/>
      <c r="E542" s="18"/>
      <c r="F542" s="8" t="s">
        <v>507</v>
      </c>
      <c r="G542" s="8">
        <v>30</v>
      </c>
      <c r="H542" s="25">
        <v>30000</v>
      </c>
      <c r="I542" s="18"/>
      <c r="J542" s="8" t="s">
        <v>24</v>
      </c>
      <c r="K542" s="18"/>
      <c r="L542" s="18"/>
      <c r="M542" s="19"/>
      <c r="N542" s="32" t="str">
        <f>IF(I541="Janeiro","Dezembro",IF(I541="Fevereiro","Dezembro",IF(I541="Março","Janeiro",IF(I541="Abril","Janeiro",IF(I541="Maio","Fevereiro",IF(I541="Junho","Março",IF(I541="Julho","Abril",IF(I541="Agosto","Maio",IF(I541="Setembro","Junho",IF(I541="Outubro","Julho",IF(I541="Novembro","Agosto",IF(I541="Dezembro","Setembro"))))))))))))</f>
        <v>Julho</v>
      </c>
      <c r="O542" s="30"/>
      <c r="P542" s="30"/>
    </row>
    <row r="543" spans="1:16" ht="58.5" customHeight="1" x14ac:dyDescent="0.25">
      <c r="A543" s="7">
        <v>124</v>
      </c>
      <c r="B543" s="8" t="s">
        <v>29</v>
      </c>
      <c r="C543" s="9" t="s">
        <v>508</v>
      </c>
      <c r="D543" s="9" t="s">
        <v>19</v>
      </c>
      <c r="E543" s="9" t="s">
        <v>509</v>
      </c>
      <c r="F543" s="9" t="s">
        <v>510</v>
      </c>
      <c r="G543" s="9" t="s">
        <v>22</v>
      </c>
      <c r="H543" s="25">
        <v>10000</v>
      </c>
      <c r="I543" s="9" t="s">
        <v>37</v>
      </c>
      <c r="J543" s="9" t="s">
        <v>24</v>
      </c>
      <c r="K543" s="9"/>
      <c r="L543" s="9" t="s">
        <v>25</v>
      </c>
      <c r="M543" s="32" t="s">
        <v>29</v>
      </c>
      <c r="N543" s="12" t="str">
        <f t="shared" si="2"/>
        <v>Dezembro</v>
      </c>
      <c r="O543" s="9" t="s">
        <v>511</v>
      </c>
      <c r="P543" s="13">
        <v>46066</v>
      </c>
    </row>
    <row r="544" spans="1:16" ht="28.5" customHeight="1" x14ac:dyDescent="0.25">
      <c r="A544" s="14"/>
      <c r="B544" s="8" t="s">
        <v>33</v>
      </c>
      <c r="C544" s="15"/>
      <c r="D544" s="15"/>
      <c r="E544" s="15"/>
      <c r="F544" s="18"/>
      <c r="G544" s="15"/>
      <c r="H544" s="25">
        <v>65000</v>
      </c>
      <c r="I544" s="15"/>
      <c r="J544" s="15"/>
      <c r="K544" s="15"/>
      <c r="L544" s="15"/>
      <c r="M544" s="32" t="s">
        <v>33</v>
      </c>
      <c r="N544" s="17"/>
      <c r="O544" s="15"/>
      <c r="P544" s="15"/>
    </row>
    <row r="545" spans="1:16" ht="83.25" customHeight="1" x14ac:dyDescent="0.25">
      <c r="A545" s="20"/>
      <c r="B545" s="8" t="s">
        <v>35</v>
      </c>
      <c r="C545" s="18"/>
      <c r="D545" s="18"/>
      <c r="E545" s="18"/>
      <c r="F545" s="100" t="s">
        <v>512</v>
      </c>
      <c r="G545" s="18"/>
      <c r="H545" s="25">
        <v>13051.2</v>
      </c>
      <c r="I545" s="18"/>
      <c r="J545" s="18"/>
      <c r="K545" s="18"/>
      <c r="L545" s="18"/>
      <c r="M545" s="32" t="s">
        <v>35</v>
      </c>
      <c r="N545" s="19"/>
      <c r="O545" s="18"/>
      <c r="P545" s="18"/>
    </row>
    <row r="546" spans="1:16" ht="25.5" customHeight="1" x14ac:dyDescent="0.25">
      <c r="A546" s="7">
        <v>125</v>
      </c>
      <c r="B546" s="8" t="s">
        <v>29</v>
      </c>
      <c r="C546" s="9" t="s">
        <v>513</v>
      </c>
      <c r="D546" s="9" t="s">
        <v>19</v>
      </c>
      <c r="E546" s="9" t="s">
        <v>509</v>
      </c>
      <c r="F546" s="9" t="s">
        <v>514</v>
      </c>
      <c r="G546" s="9" t="s">
        <v>22</v>
      </c>
      <c r="H546" s="25">
        <v>10000</v>
      </c>
      <c r="I546" s="9" t="s">
        <v>37</v>
      </c>
      <c r="J546" s="9" t="s">
        <v>24</v>
      </c>
      <c r="K546" s="9"/>
      <c r="L546" s="9" t="s">
        <v>25</v>
      </c>
      <c r="M546" s="32" t="s">
        <v>29</v>
      </c>
      <c r="N546" s="12" t="str">
        <f t="shared" si="2"/>
        <v>Dezembro</v>
      </c>
      <c r="O546" s="9" t="s">
        <v>511</v>
      </c>
      <c r="P546" s="31">
        <v>46066</v>
      </c>
    </row>
    <row r="547" spans="1:16" ht="27.75" customHeight="1" x14ac:dyDescent="0.25">
      <c r="A547" s="14"/>
      <c r="B547" s="8" t="s">
        <v>33</v>
      </c>
      <c r="C547" s="15"/>
      <c r="D547" s="15"/>
      <c r="E547" s="15"/>
      <c r="F547" s="18"/>
      <c r="G547" s="15"/>
      <c r="H547" s="25">
        <v>12000</v>
      </c>
      <c r="I547" s="15"/>
      <c r="J547" s="15"/>
      <c r="K547" s="15"/>
      <c r="L547" s="15"/>
      <c r="M547" s="33" t="s">
        <v>29</v>
      </c>
      <c r="N547" s="17"/>
      <c r="O547" s="15"/>
      <c r="P547" s="14"/>
    </row>
    <row r="548" spans="1:16" ht="51.75" customHeight="1" x14ac:dyDescent="0.25">
      <c r="A548" s="20"/>
      <c r="B548" s="8" t="s">
        <v>35</v>
      </c>
      <c r="C548" s="18"/>
      <c r="D548" s="18"/>
      <c r="E548" s="18"/>
      <c r="F548" s="100" t="s">
        <v>515</v>
      </c>
      <c r="G548" s="18"/>
      <c r="H548" s="25">
        <v>2500</v>
      </c>
      <c r="I548" s="18"/>
      <c r="J548" s="18"/>
      <c r="K548" s="18"/>
      <c r="L548" s="18"/>
      <c r="M548" s="33" t="s">
        <v>35</v>
      </c>
      <c r="N548" s="19"/>
      <c r="O548" s="18"/>
      <c r="P548" s="20"/>
    </row>
    <row r="549" spans="1:16" ht="29.25" customHeight="1" x14ac:dyDescent="0.25">
      <c r="A549" s="7">
        <v>126</v>
      </c>
      <c r="B549" s="8" t="s">
        <v>29</v>
      </c>
      <c r="C549" s="9" t="s">
        <v>516</v>
      </c>
      <c r="D549" s="9" t="s">
        <v>100</v>
      </c>
      <c r="E549" s="9" t="s">
        <v>517</v>
      </c>
      <c r="F549" s="9" t="s">
        <v>518</v>
      </c>
      <c r="G549" s="8" t="s">
        <v>519</v>
      </c>
      <c r="H549" s="25">
        <v>20000</v>
      </c>
      <c r="I549" s="9" t="s">
        <v>194</v>
      </c>
      <c r="J549" s="9" t="s">
        <v>64</v>
      </c>
      <c r="K549" s="9"/>
      <c r="L549" s="9" t="s">
        <v>94</v>
      </c>
      <c r="M549" s="12" t="s">
        <v>31</v>
      </c>
      <c r="N549" s="12" t="str">
        <f t="shared" si="2"/>
        <v>Fevereiro</v>
      </c>
      <c r="O549" s="26"/>
      <c r="P549" s="26"/>
    </row>
    <row r="550" spans="1:16" ht="22.5" customHeight="1" x14ac:dyDescent="0.25">
      <c r="A550" s="14"/>
      <c r="B550" s="8" t="s">
        <v>33</v>
      </c>
      <c r="C550" s="15"/>
      <c r="D550" s="15"/>
      <c r="E550" s="15"/>
      <c r="F550" s="15"/>
      <c r="G550" s="27">
        <v>30</v>
      </c>
      <c r="H550" s="25">
        <v>270000</v>
      </c>
      <c r="I550" s="15"/>
      <c r="J550" s="15"/>
      <c r="K550" s="15"/>
      <c r="L550" s="15"/>
      <c r="M550" s="17"/>
      <c r="N550" s="17"/>
      <c r="O550" s="28"/>
      <c r="P550" s="28"/>
    </row>
    <row r="551" spans="1:16" ht="23.25" customHeight="1" x14ac:dyDescent="0.25">
      <c r="A551" s="14"/>
      <c r="B551" s="8" t="s">
        <v>32</v>
      </c>
      <c r="C551" s="15"/>
      <c r="D551" s="15"/>
      <c r="E551" s="15"/>
      <c r="F551" s="15"/>
      <c r="G551" s="9" t="s">
        <v>69</v>
      </c>
      <c r="H551" s="25">
        <v>5000</v>
      </c>
      <c r="I551" s="15"/>
      <c r="J551" s="15"/>
      <c r="K551" s="15"/>
      <c r="L551" s="15"/>
      <c r="M551" s="17"/>
      <c r="N551" s="17"/>
      <c r="O551" s="28"/>
      <c r="P551" s="28"/>
    </row>
    <row r="552" spans="1:16" ht="23.25" customHeight="1" x14ac:dyDescent="0.25">
      <c r="A552" s="20"/>
      <c r="B552" s="8" t="s">
        <v>31</v>
      </c>
      <c r="C552" s="18"/>
      <c r="D552" s="18"/>
      <c r="E552" s="18"/>
      <c r="F552" s="18"/>
      <c r="G552" s="18"/>
      <c r="H552" s="25">
        <v>300000</v>
      </c>
      <c r="I552" s="18"/>
      <c r="J552" s="18"/>
      <c r="K552" s="18"/>
      <c r="L552" s="18"/>
      <c r="M552" s="19"/>
      <c r="N552" s="19"/>
      <c r="O552" s="30"/>
      <c r="P552" s="30"/>
    </row>
    <row r="553" spans="1:16" ht="38.25" x14ac:dyDescent="0.25">
      <c r="A553" s="34">
        <v>127</v>
      </c>
      <c r="B553" s="8" t="s">
        <v>29</v>
      </c>
      <c r="C553" s="34" t="s">
        <v>520</v>
      </c>
      <c r="D553" s="8" t="s">
        <v>301</v>
      </c>
      <c r="E553" s="8" t="s">
        <v>302</v>
      </c>
      <c r="F553" s="8" t="s">
        <v>521</v>
      </c>
      <c r="G553" s="8">
        <v>1</v>
      </c>
      <c r="H553" s="25">
        <v>40000</v>
      </c>
      <c r="I553" s="8" t="s">
        <v>37</v>
      </c>
      <c r="J553" s="8" t="s">
        <v>64</v>
      </c>
      <c r="K553" s="8"/>
      <c r="L553" s="8" t="s">
        <v>94</v>
      </c>
      <c r="M553" s="32" t="s">
        <v>29</v>
      </c>
      <c r="N553" s="32" t="str">
        <f t="shared" si="2"/>
        <v>Dezembro</v>
      </c>
      <c r="O553" s="34" t="s">
        <v>522</v>
      </c>
      <c r="P553" s="38">
        <v>46037</v>
      </c>
    </row>
    <row r="554" spans="1:16" ht="47.25" customHeight="1" x14ac:dyDescent="0.25">
      <c r="A554" s="34">
        <v>128</v>
      </c>
      <c r="B554" s="8" t="s">
        <v>29</v>
      </c>
      <c r="C554" s="8" t="s">
        <v>523</v>
      </c>
      <c r="D554" s="8" t="s">
        <v>301</v>
      </c>
      <c r="E554" s="8" t="s">
        <v>524</v>
      </c>
      <c r="F554" s="8" t="s">
        <v>525</v>
      </c>
      <c r="G554" s="8">
        <v>1</v>
      </c>
      <c r="H554" s="25">
        <v>100000</v>
      </c>
      <c r="I554" s="8" t="s">
        <v>37</v>
      </c>
      <c r="J554" s="8" t="s">
        <v>64</v>
      </c>
      <c r="K554" s="8"/>
      <c r="L554" s="8" t="s">
        <v>94</v>
      </c>
      <c r="M554" s="32" t="s">
        <v>29</v>
      </c>
      <c r="N554" s="32" t="str">
        <f t="shared" si="2"/>
        <v>Dezembro</v>
      </c>
      <c r="O554" s="24"/>
      <c r="P554" s="24"/>
    </row>
    <row r="555" spans="1:16" ht="45" customHeight="1" x14ac:dyDescent="0.25">
      <c r="A555" s="34">
        <v>129</v>
      </c>
      <c r="B555" s="8" t="s">
        <v>29</v>
      </c>
      <c r="C555" s="8" t="s">
        <v>526</v>
      </c>
      <c r="D555" s="8" t="s">
        <v>301</v>
      </c>
      <c r="E555" s="8" t="s">
        <v>524</v>
      </c>
      <c r="F555" s="8" t="s">
        <v>527</v>
      </c>
      <c r="G555" s="8">
        <v>1</v>
      </c>
      <c r="H555" s="25">
        <v>700000</v>
      </c>
      <c r="I555" s="8" t="s">
        <v>73</v>
      </c>
      <c r="J555" s="8" t="s">
        <v>64</v>
      </c>
      <c r="K555" s="8"/>
      <c r="L555" s="8" t="s">
        <v>94</v>
      </c>
      <c r="M555" s="32" t="s">
        <v>29</v>
      </c>
      <c r="N555" s="32" t="str">
        <f t="shared" si="2"/>
        <v>Julho</v>
      </c>
      <c r="O555" s="24"/>
      <c r="P555" s="24"/>
    </row>
    <row r="556" spans="1:16" ht="54.75" customHeight="1" x14ac:dyDescent="0.25">
      <c r="A556" s="34">
        <v>130</v>
      </c>
      <c r="B556" s="8" t="s">
        <v>29</v>
      </c>
      <c r="C556" s="8" t="s">
        <v>528</v>
      </c>
      <c r="D556" s="8" t="s">
        <v>19</v>
      </c>
      <c r="E556" s="8" t="s">
        <v>79</v>
      </c>
      <c r="F556" s="8" t="s">
        <v>529</v>
      </c>
      <c r="G556" s="8">
        <v>1</v>
      </c>
      <c r="H556" s="25">
        <v>6000</v>
      </c>
      <c r="I556" s="8" t="s">
        <v>68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2"/>
        <v>Janeiro</v>
      </c>
      <c r="O556" s="34" t="s">
        <v>530</v>
      </c>
      <c r="P556" s="38">
        <v>46113</v>
      </c>
    </row>
    <row r="557" spans="1:16" ht="42" customHeight="1" x14ac:dyDescent="0.25">
      <c r="A557" s="34">
        <v>131</v>
      </c>
      <c r="B557" s="8" t="s">
        <v>29</v>
      </c>
      <c r="C557" s="8" t="s">
        <v>531</v>
      </c>
      <c r="D557" s="8" t="s">
        <v>144</v>
      </c>
      <c r="E557" s="8" t="s">
        <v>145</v>
      </c>
      <c r="F557" s="34" t="s">
        <v>532</v>
      </c>
      <c r="G557" s="8">
        <v>1</v>
      </c>
      <c r="H557" s="25">
        <v>1000000</v>
      </c>
      <c r="I557" s="8" t="s">
        <v>68</v>
      </c>
      <c r="J557" s="8" t="s">
        <v>24</v>
      </c>
      <c r="K557" s="8"/>
      <c r="L557" s="8" t="s">
        <v>147</v>
      </c>
      <c r="M557" s="32" t="s">
        <v>29</v>
      </c>
      <c r="N557" s="32" t="str">
        <f t="shared" si="2"/>
        <v>Janeiro</v>
      </c>
      <c r="O557" s="24"/>
      <c r="P557" s="24"/>
    </row>
    <row r="558" spans="1:16" ht="33" customHeight="1" x14ac:dyDescent="0.25">
      <c r="A558" s="34">
        <v>132</v>
      </c>
      <c r="B558" s="8" t="s">
        <v>29</v>
      </c>
      <c r="C558" s="8" t="s">
        <v>533</v>
      </c>
      <c r="D558" s="8" t="s">
        <v>144</v>
      </c>
      <c r="E558" s="8" t="s">
        <v>145</v>
      </c>
      <c r="F558" s="8" t="s">
        <v>532</v>
      </c>
      <c r="G558" s="8">
        <v>1</v>
      </c>
      <c r="H558" s="25">
        <v>1000000</v>
      </c>
      <c r="I558" s="8" t="s">
        <v>68</v>
      </c>
      <c r="J558" s="8" t="s">
        <v>24</v>
      </c>
      <c r="K558" s="8"/>
      <c r="L558" s="8" t="s">
        <v>147</v>
      </c>
      <c r="M558" s="32" t="s">
        <v>29</v>
      </c>
      <c r="N558" s="32" t="str">
        <f t="shared" si="2"/>
        <v>Janeiro</v>
      </c>
      <c r="O558" s="24"/>
      <c r="P558" s="24"/>
    </row>
    <row r="559" spans="1:16" ht="63.75" x14ac:dyDescent="0.25">
      <c r="A559" s="34">
        <v>133</v>
      </c>
      <c r="B559" s="8" t="s">
        <v>29</v>
      </c>
      <c r="C559" s="8" t="s">
        <v>534</v>
      </c>
      <c r="D559" s="8" t="s">
        <v>301</v>
      </c>
      <c r="E559" s="8" t="s">
        <v>535</v>
      </c>
      <c r="F559" s="8" t="s">
        <v>536</v>
      </c>
      <c r="G559" s="8">
        <v>2000</v>
      </c>
      <c r="H559" s="25">
        <v>240000</v>
      </c>
      <c r="I559" s="8" t="s">
        <v>37</v>
      </c>
      <c r="J559" s="8" t="s">
        <v>64</v>
      </c>
      <c r="K559" s="8"/>
      <c r="L559" s="8" t="s">
        <v>44</v>
      </c>
      <c r="M559" s="32" t="s">
        <v>29</v>
      </c>
      <c r="N559" s="32" t="str">
        <f t="shared" si="2"/>
        <v>Dezembro</v>
      </c>
      <c r="O559" s="8" t="s">
        <v>537</v>
      </c>
      <c r="P559" s="43">
        <v>46101</v>
      </c>
    </row>
    <row r="560" spans="1:16" ht="63.75" x14ac:dyDescent="0.25">
      <c r="A560" s="34">
        <v>134</v>
      </c>
      <c r="B560" s="8" t="s">
        <v>29</v>
      </c>
      <c r="C560" s="8" t="s">
        <v>538</v>
      </c>
      <c r="D560" s="8" t="s">
        <v>301</v>
      </c>
      <c r="E560" s="8" t="s">
        <v>535</v>
      </c>
      <c r="F560" s="8" t="s">
        <v>539</v>
      </c>
      <c r="G560" s="8">
        <v>8000</v>
      </c>
      <c r="H560" s="25">
        <v>100000</v>
      </c>
      <c r="I560" s="8" t="s">
        <v>37</v>
      </c>
      <c r="J560" s="8" t="s">
        <v>64</v>
      </c>
      <c r="K560" s="8"/>
      <c r="L560" s="8" t="s">
        <v>44</v>
      </c>
      <c r="M560" s="32" t="s">
        <v>29</v>
      </c>
      <c r="N560" s="32" t="str">
        <f t="shared" ref="N560:N623" si="3">IF(I560="Janeiro","Dezembro",IF(I560="Fevereiro","Dezembro",IF(I560="Março","Janeiro",IF(I560="Abril","Janeiro",IF(I560="Maio","Fevereiro",IF(I560="Junho","Março",IF(I560="Julho","Abril",IF(I560="Agosto","Maio",IF(I560="Setembro","Junho",IF(I560="Outubro","Julho",IF(I560="Novembro","Agosto",IF(I560="Dezembro","Setembro"))))))))))))</f>
        <v>Dezembro</v>
      </c>
      <c r="O560" s="24"/>
      <c r="P560" s="24"/>
    </row>
    <row r="561" spans="1:16" ht="30" customHeight="1" x14ac:dyDescent="0.25">
      <c r="A561" s="34">
        <v>135</v>
      </c>
      <c r="B561" s="8" t="s">
        <v>29</v>
      </c>
      <c r="C561" s="8" t="s">
        <v>540</v>
      </c>
      <c r="D561" s="8" t="s">
        <v>19</v>
      </c>
      <c r="E561" s="8" t="s">
        <v>369</v>
      </c>
      <c r="F561" s="8" t="s">
        <v>541</v>
      </c>
      <c r="G561" s="8">
        <v>300</v>
      </c>
      <c r="H561" s="25">
        <v>15000</v>
      </c>
      <c r="I561" s="8" t="s">
        <v>68</v>
      </c>
      <c r="J561" s="8" t="s">
        <v>64</v>
      </c>
      <c r="K561" s="8"/>
      <c r="L561" s="8" t="s">
        <v>542</v>
      </c>
      <c r="M561" s="32" t="s">
        <v>29</v>
      </c>
      <c r="N561" s="32" t="str">
        <f t="shared" si="3"/>
        <v>Janeiro</v>
      </c>
      <c r="O561" s="24"/>
      <c r="P561" s="24"/>
    </row>
    <row r="562" spans="1:16" ht="43.5" customHeight="1" x14ac:dyDescent="0.25">
      <c r="A562" s="34">
        <v>136</v>
      </c>
      <c r="B562" s="8" t="s">
        <v>29</v>
      </c>
      <c r="C562" s="8" t="s">
        <v>543</v>
      </c>
      <c r="D562" s="8" t="s">
        <v>49</v>
      </c>
      <c r="E562" s="8" t="s">
        <v>116</v>
      </c>
      <c r="F562" s="8" t="s">
        <v>544</v>
      </c>
      <c r="G562" s="8" t="s">
        <v>22</v>
      </c>
      <c r="H562" s="25">
        <v>7000</v>
      </c>
      <c r="I562" s="8" t="s">
        <v>37</v>
      </c>
      <c r="J562" s="8" t="s">
        <v>64</v>
      </c>
      <c r="K562" s="8"/>
      <c r="L562" s="8" t="s">
        <v>25</v>
      </c>
      <c r="M562" s="32" t="s">
        <v>29</v>
      </c>
      <c r="N562" s="32" t="str">
        <f t="shared" si="3"/>
        <v>Dezembro</v>
      </c>
      <c r="O562" s="24"/>
      <c r="P562" s="24"/>
    </row>
    <row r="563" spans="1:16" ht="42.75" customHeight="1" x14ac:dyDescent="0.25">
      <c r="A563" s="34">
        <v>137</v>
      </c>
      <c r="B563" s="8" t="s">
        <v>29</v>
      </c>
      <c r="C563" s="8" t="s">
        <v>545</v>
      </c>
      <c r="D563" s="8" t="s">
        <v>301</v>
      </c>
      <c r="E563" s="8" t="s">
        <v>486</v>
      </c>
      <c r="F563" s="8" t="s">
        <v>546</v>
      </c>
      <c r="G563" s="8">
        <v>1</v>
      </c>
      <c r="H563" s="25">
        <v>30000</v>
      </c>
      <c r="I563" s="8" t="s">
        <v>73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Julho</v>
      </c>
      <c r="O563" s="24"/>
      <c r="P563" s="24"/>
    </row>
    <row r="564" spans="1:16" ht="38.25" x14ac:dyDescent="0.25">
      <c r="A564" s="34">
        <v>138</v>
      </c>
      <c r="B564" s="8" t="s">
        <v>29</v>
      </c>
      <c r="C564" s="8" t="s">
        <v>547</v>
      </c>
      <c r="D564" s="8" t="s">
        <v>301</v>
      </c>
      <c r="E564" s="8" t="s">
        <v>486</v>
      </c>
      <c r="F564" s="8" t="s">
        <v>546</v>
      </c>
      <c r="G564" s="8">
        <v>1</v>
      </c>
      <c r="H564" s="25">
        <v>200000</v>
      </c>
      <c r="I564" s="8" t="s">
        <v>73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Julho</v>
      </c>
      <c r="O564" s="24"/>
      <c r="P564" s="24"/>
    </row>
    <row r="565" spans="1:16" ht="25.5" x14ac:dyDescent="0.25">
      <c r="A565" s="7">
        <v>139</v>
      </c>
      <c r="B565" s="8" t="s">
        <v>29</v>
      </c>
      <c r="C565" s="7" t="s">
        <v>548</v>
      </c>
      <c r="D565" s="9" t="s">
        <v>40</v>
      </c>
      <c r="E565" s="9" t="s">
        <v>549</v>
      </c>
      <c r="F565" s="8" t="s">
        <v>550</v>
      </c>
      <c r="G565" s="8" t="s">
        <v>69</v>
      </c>
      <c r="H565" s="25">
        <v>15000</v>
      </c>
      <c r="I565" s="8" t="s">
        <v>109</v>
      </c>
      <c r="J565" s="8" t="s">
        <v>24</v>
      </c>
      <c r="K565" s="8"/>
      <c r="L565" s="8" t="s">
        <v>94</v>
      </c>
      <c r="M565" s="32" t="s">
        <v>29</v>
      </c>
      <c r="N565" s="32" t="str">
        <f t="shared" si="3"/>
        <v>Março</v>
      </c>
      <c r="O565" s="24"/>
      <c r="P565" s="24"/>
    </row>
    <row r="566" spans="1:16" ht="127.5" x14ac:dyDescent="0.25">
      <c r="A566" s="20"/>
      <c r="B566" s="8" t="s">
        <v>33</v>
      </c>
      <c r="C566" s="20"/>
      <c r="D566" s="18"/>
      <c r="E566" s="18"/>
      <c r="F566" s="8" t="s">
        <v>551</v>
      </c>
      <c r="G566" s="8">
        <v>9000</v>
      </c>
      <c r="H566" s="25">
        <v>360000</v>
      </c>
      <c r="I566" s="8" t="s">
        <v>86</v>
      </c>
      <c r="J566" s="8" t="s">
        <v>64</v>
      </c>
      <c r="K566" s="8"/>
      <c r="L566" s="8" t="s">
        <v>65</v>
      </c>
      <c r="M566" s="32" t="s">
        <v>33</v>
      </c>
      <c r="N566" s="32" t="str">
        <f t="shared" si="3"/>
        <v>Abril</v>
      </c>
      <c r="O566" s="24"/>
      <c r="P566" s="24"/>
    </row>
    <row r="567" spans="1:16" ht="30" customHeight="1" x14ac:dyDescent="0.25">
      <c r="A567" s="34">
        <v>140</v>
      </c>
      <c r="B567" s="8" t="s">
        <v>29</v>
      </c>
      <c r="C567" s="8" t="s">
        <v>552</v>
      </c>
      <c r="D567" s="8" t="s">
        <v>19</v>
      </c>
      <c r="E567" s="8" t="s">
        <v>369</v>
      </c>
      <c r="F567" s="8" t="s">
        <v>553</v>
      </c>
      <c r="G567" s="8" t="s">
        <v>554</v>
      </c>
      <c r="H567" s="25">
        <v>10000</v>
      </c>
      <c r="I567" s="8" t="s">
        <v>43</v>
      </c>
      <c r="J567" s="8" t="s">
        <v>64</v>
      </c>
      <c r="K567" s="8"/>
      <c r="L567" s="8" t="s">
        <v>94</v>
      </c>
      <c r="M567" s="32" t="s">
        <v>29</v>
      </c>
      <c r="N567" s="32" t="str">
        <f t="shared" si="3"/>
        <v>Dezembro</v>
      </c>
      <c r="O567" s="24"/>
      <c r="P567" s="24"/>
    </row>
    <row r="568" spans="1:16" ht="102" x14ac:dyDescent="0.25">
      <c r="A568" s="34">
        <v>141</v>
      </c>
      <c r="B568" s="8" t="s">
        <v>29</v>
      </c>
      <c r="C568" s="8" t="s">
        <v>555</v>
      </c>
      <c r="D568" s="8" t="s">
        <v>301</v>
      </c>
      <c r="E568" s="8" t="s">
        <v>486</v>
      </c>
      <c r="F568" s="8" t="s">
        <v>556</v>
      </c>
      <c r="G568" s="8">
        <v>1</v>
      </c>
      <c r="H568" s="25">
        <v>70000</v>
      </c>
      <c r="I568" s="8" t="s">
        <v>43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Dezembro</v>
      </c>
      <c r="O568" s="24"/>
      <c r="P568" s="24"/>
    </row>
    <row r="569" spans="1:16" ht="102" x14ac:dyDescent="0.25">
      <c r="A569" s="34">
        <v>142</v>
      </c>
      <c r="B569" s="8" t="s">
        <v>29</v>
      </c>
      <c r="C569" s="8" t="s">
        <v>557</v>
      </c>
      <c r="D569" s="8" t="s">
        <v>301</v>
      </c>
      <c r="E569" s="8" t="s">
        <v>486</v>
      </c>
      <c r="F569" s="8" t="s">
        <v>556</v>
      </c>
      <c r="G569" s="8">
        <v>1</v>
      </c>
      <c r="H569" s="25">
        <v>50000</v>
      </c>
      <c r="I569" s="8" t="s">
        <v>68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Janeiro</v>
      </c>
      <c r="O569" s="8" t="s">
        <v>558</v>
      </c>
      <c r="P569" s="43">
        <v>46078</v>
      </c>
    </row>
    <row r="570" spans="1:16" ht="102" x14ac:dyDescent="0.25">
      <c r="A570" s="34">
        <v>143</v>
      </c>
      <c r="B570" s="8" t="s">
        <v>29</v>
      </c>
      <c r="C570" s="8" t="s">
        <v>559</v>
      </c>
      <c r="D570" s="8" t="s">
        <v>301</v>
      </c>
      <c r="E570" s="8" t="s">
        <v>486</v>
      </c>
      <c r="F570" s="8" t="s">
        <v>556</v>
      </c>
      <c r="G570" s="8">
        <v>1</v>
      </c>
      <c r="H570" s="25">
        <v>1500000</v>
      </c>
      <c r="I570" s="8" t="s">
        <v>282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Janeiro</v>
      </c>
      <c r="O570" s="8" t="s">
        <v>560</v>
      </c>
      <c r="P570" s="43" t="s">
        <v>561</v>
      </c>
    </row>
    <row r="571" spans="1:16" ht="102" x14ac:dyDescent="0.25">
      <c r="A571" s="34">
        <v>144</v>
      </c>
      <c r="B571" s="8" t="s">
        <v>29</v>
      </c>
      <c r="C571" s="8" t="s">
        <v>562</v>
      </c>
      <c r="D571" s="8" t="s">
        <v>301</v>
      </c>
      <c r="E571" s="8" t="s">
        <v>486</v>
      </c>
      <c r="F571" s="8" t="s">
        <v>556</v>
      </c>
      <c r="G571" s="8">
        <v>1</v>
      </c>
      <c r="H571" s="25">
        <v>50000</v>
      </c>
      <c r="I571" s="8" t="s">
        <v>86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Abril</v>
      </c>
      <c r="O571" s="24"/>
      <c r="P571" s="24"/>
    </row>
    <row r="572" spans="1:16" ht="102" x14ac:dyDescent="0.25">
      <c r="A572" s="34">
        <v>145</v>
      </c>
      <c r="B572" s="8" t="s">
        <v>29</v>
      </c>
      <c r="C572" s="8" t="s">
        <v>563</v>
      </c>
      <c r="D572" s="8" t="s">
        <v>301</v>
      </c>
      <c r="E572" s="8" t="s">
        <v>486</v>
      </c>
      <c r="F572" s="8" t="s">
        <v>556</v>
      </c>
      <c r="G572" s="8">
        <v>1</v>
      </c>
      <c r="H572" s="25">
        <v>200000</v>
      </c>
      <c r="I572" s="8" t="s">
        <v>23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Junho</v>
      </c>
      <c r="O572" s="24"/>
      <c r="P572" s="24"/>
    </row>
    <row r="573" spans="1:16" ht="102" x14ac:dyDescent="0.25">
      <c r="A573" s="34">
        <v>146</v>
      </c>
      <c r="B573" s="8" t="s">
        <v>29</v>
      </c>
      <c r="C573" s="8" t="s">
        <v>564</v>
      </c>
      <c r="D573" s="8" t="s">
        <v>301</v>
      </c>
      <c r="E573" s="8" t="s">
        <v>486</v>
      </c>
      <c r="F573" s="8" t="s">
        <v>556</v>
      </c>
      <c r="G573" s="8">
        <v>1</v>
      </c>
      <c r="H573" s="25">
        <v>1000</v>
      </c>
      <c r="I573" s="8" t="s">
        <v>90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Agosto</v>
      </c>
      <c r="O573" s="24"/>
      <c r="P573" s="24"/>
    </row>
    <row r="574" spans="1:16" ht="102" x14ac:dyDescent="0.25">
      <c r="A574" s="34">
        <v>147</v>
      </c>
      <c r="B574" s="8" t="s">
        <v>29</v>
      </c>
      <c r="C574" s="8" t="s">
        <v>565</v>
      </c>
      <c r="D574" s="8" t="s">
        <v>301</v>
      </c>
      <c r="E574" s="8" t="s">
        <v>486</v>
      </c>
      <c r="F574" s="8" t="s">
        <v>556</v>
      </c>
      <c r="G574" s="8">
        <v>1</v>
      </c>
      <c r="H574" s="25">
        <v>500000</v>
      </c>
      <c r="I574" s="8" t="s">
        <v>90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Agosto</v>
      </c>
      <c r="O574" s="24"/>
      <c r="P574" s="24"/>
    </row>
    <row r="575" spans="1:16" ht="35.25" customHeight="1" x14ac:dyDescent="0.25">
      <c r="A575" s="7">
        <v>148</v>
      </c>
      <c r="B575" s="8" t="s">
        <v>29</v>
      </c>
      <c r="C575" s="9" t="s">
        <v>566</v>
      </c>
      <c r="D575" s="9" t="s">
        <v>301</v>
      </c>
      <c r="E575" s="9" t="s">
        <v>302</v>
      </c>
      <c r="F575" s="9" t="s">
        <v>567</v>
      </c>
      <c r="G575" s="8" t="s">
        <v>69</v>
      </c>
      <c r="H575" s="25">
        <v>200000</v>
      </c>
      <c r="I575" s="9" t="s">
        <v>90</v>
      </c>
      <c r="J575" s="9" t="s">
        <v>24</v>
      </c>
      <c r="K575" s="9"/>
      <c r="L575" s="9" t="s">
        <v>44</v>
      </c>
      <c r="M575" s="12" t="s">
        <v>29</v>
      </c>
      <c r="N575" s="12" t="str">
        <f t="shared" si="3"/>
        <v>Agosto</v>
      </c>
      <c r="O575" s="26"/>
      <c r="P575" s="26"/>
    </row>
    <row r="576" spans="1:16" ht="28.5" customHeight="1" x14ac:dyDescent="0.25">
      <c r="A576" s="20"/>
      <c r="B576" s="8" t="s">
        <v>30</v>
      </c>
      <c r="C576" s="18"/>
      <c r="D576" s="18"/>
      <c r="E576" s="18"/>
      <c r="F576" s="18"/>
      <c r="G576" s="8">
        <v>2</v>
      </c>
      <c r="H576" s="25">
        <v>10000</v>
      </c>
      <c r="I576" s="18"/>
      <c r="J576" s="18"/>
      <c r="K576" s="18"/>
      <c r="L576" s="18"/>
      <c r="M576" s="19"/>
      <c r="N576" s="19"/>
      <c r="O576" s="30"/>
      <c r="P576" s="30"/>
    </row>
    <row r="577" spans="1:16" ht="39" x14ac:dyDescent="0.25">
      <c r="A577" s="34">
        <v>149</v>
      </c>
      <c r="B577" s="8" t="s">
        <v>29</v>
      </c>
      <c r="C577" s="8" t="s">
        <v>568</v>
      </c>
      <c r="D577" s="8" t="s">
        <v>301</v>
      </c>
      <c r="E577" s="8" t="s">
        <v>302</v>
      </c>
      <c r="F577" s="102" t="s">
        <v>569</v>
      </c>
      <c r="G577" s="8" t="s">
        <v>570</v>
      </c>
      <c r="H577" s="25">
        <v>200000</v>
      </c>
      <c r="I577" s="8" t="s">
        <v>90</v>
      </c>
      <c r="J577" s="8" t="s">
        <v>24</v>
      </c>
      <c r="K577" s="8"/>
      <c r="L577" s="8" t="s">
        <v>44</v>
      </c>
      <c r="M577" s="32" t="s">
        <v>29</v>
      </c>
      <c r="N577" s="32" t="str">
        <f t="shared" si="3"/>
        <v>Agosto</v>
      </c>
      <c r="O577" s="24"/>
      <c r="P577" s="24"/>
    </row>
    <row r="578" spans="1:16" ht="127.5" x14ac:dyDescent="0.25">
      <c r="A578" s="34">
        <v>150</v>
      </c>
      <c r="B578" s="8" t="s">
        <v>29</v>
      </c>
      <c r="C578" s="8" t="s">
        <v>571</v>
      </c>
      <c r="D578" s="8" t="s">
        <v>19</v>
      </c>
      <c r="E578" s="8" t="s">
        <v>572</v>
      </c>
      <c r="F578" s="8" t="s">
        <v>573</v>
      </c>
      <c r="G578" s="8">
        <v>2</v>
      </c>
      <c r="H578" s="25">
        <v>30000</v>
      </c>
      <c r="I578" s="8" t="s">
        <v>68</v>
      </c>
      <c r="J578" s="8" t="s">
        <v>64</v>
      </c>
      <c r="K578" s="8"/>
      <c r="L578" s="8" t="s">
        <v>94</v>
      </c>
      <c r="M578" s="32" t="s">
        <v>29</v>
      </c>
      <c r="N578" s="32" t="str">
        <f t="shared" si="3"/>
        <v>Janeiro</v>
      </c>
      <c r="O578" s="24"/>
      <c r="P578" s="24"/>
    </row>
    <row r="579" spans="1:16" ht="63.75" x14ac:dyDescent="0.25">
      <c r="A579" s="7">
        <v>151</v>
      </c>
      <c r="B579" s="8" t="s">
        <v>29</v>
      </c>
      <c r="C579" s="9" t="s">
        <v>574</v>
      </c>
      <c r="D579" s="9" t="s">
        <v>301</v>
      </c>
      <c r="E579" s="9" t="s">
        <v>575</v>
      </c>
      <c r="F579" s="8" t="s">
        <v>576</v>
      </c>
      <c r="G579" s="8">
        <v>6000</v>
      </c>
      <c r="H579" s="25">
        <v>200000</v>
      </c>
      <c r="I579" s="9" t="s">
        <v>43</v>
      </c>
      <c r="J579" s="9" t="s">
        <v>24</v>
      </c>
      <c r="K579" s="9"/>
      <c r="L579" s="9" t="s">
        <v>44</v>
      </c>
      <c r="M579" s="12" t="s">
        <v>29</v>
      </c>
      <c r="N579" s="12" t="str">
        <f t="shared" si="3"/>
        <v>Dezembro</v>
      </c>
      <c r="O579" s="26"/>
      <c r="P579" s="26"/>
    </row>
    <row r="580" spans="1:16" ht="25.5" x14ac:dyDescent="0.25">
      <c r="A580" s="20"/>
      <c r="B580" s="8" t="s">
        <v>32</v>
      </c>
      <c r="C580" s="18"/>
      <c r="D580" s="18"/>
      <c r="E580" s="18"/>
      <c r="F580" s="8" t="s">
        <v>577</v>
      </c>
      <c r="G580" s="8">
        <v>700</v>
      </c>
      <c r="H580" s="25">
        <v>15000</v>
      </c>
      <c r="I580" s="18"/>
      <c r="J580" s="18"/>
      <c r="K580" s="18"/>
      <c r="L580" s="18"/>
      <c r="M580" s="19"/>
      <c r="N580" s="19"/>
      <c r="O580" s="30"/>
      <c r="P580" s="30"/>
    </row>
    <row r="581" spans="1:16" ht="69.75" customHeight="1" x14ac:dyDescent="0.25">
      <c r="A581" s="34">
        <v>152</v>
      </c>
      <c r="B581" s="8" t="s">
        <v>29</v>
      </c>
      <c r="C581" s="8" t="s">
        <v>578</v>
      </c>
      <c r="D581" s="8" t="s">
        <v>144</v>
      </c>
      <c r="E581" s="8" t="s">
        <v>579</v>
      </c>
      <c r="F581" s="8" t="s">
        <v>580</v>
      </c>
      <c r="G581" s="8">
        <v>1</v>
      </c>
      <c r="H581" s="25">
        <v>200000</v>
      </c>
      <c r="I581" s="8" t="s">
        <v>109</v>
      </c>
      <c r="J581" s="8" t="s">
        <v>64</v>
      </c>
      <c r="K581" s="8"/>
      <c r="L581" s="8" t="s">
        <v>147</v>
      </c>
      <c r="M581" s="32" t="s">
        <v>29</v>
      </c>
      <c r="N581" s="32" t="str">
        <f t="shared" si="3"/>
        <v>Março</v>
      </c>
      <c r="O581" s="24"/>
      <c r="P581" s="24"/>
    </row>
    <row r="582" spans="1:16" ht="39.75" customHeight="1" x14ac:dyDescent="0.25">
      <c r="A582" s="34">
        <v>153</v>
      </c>
      <c r="B582" s="8" t="s">
        <v>29</v>
      </c>
      <c r="C582" s="8" t="s">
        <v>581</v>
      </c>
      <c r="D582" s="8" t="s">
        <v>19</v>
      </c>
      <c r="E582" s="8" t="s">
        <v>62</v>
      </c>
      <c r="F582" s="8" t="s">
        <v>582</v>
      </c>
      <c r="G582" s="8">
        <v>50</v>
      </c>
      <c r="H582" s="25">
        <v>15000</v>
      </c>
      <c r="I582" s="8" t="s">
        <v>282</v>
      </c>
      <c r="J582" s="8" t="s">
        <v>24</v>
      </c>
      <c r="K582" s="8"/>
      <c r="L582" s="8" t="s">
        <v>84</v>
      </c>
      <c r="M582" s="32" t="s">
        <v>29</v>
      </c>
      <c r="N582" s="32" t="str">
        <f t="shared" si="3"/>
        <v>Janeiro</v>
      </c>
      <c r="O582" s="24"/>
      <c r="P582" s="24"/>
    </row>
    <row r="583" spans="1:16" ht="51" x14ac:dyDescent="0.25">
      <c r="A583" s="34">
        <v>154</v>
      </c>
      <c r="B583" s="8" t="s">
        <v>29</v>
      </c>
      <c r="C583" s="8" t="s">
        <v>583</v>
      </c>
      <c r="D583" s="8" t="s">
        <v>144</v>
      </c>
      <c r="E583" s="8" t="s">
        <v>584</v>
      </c>
      <c r="F583" s="8" t="s">
        <v>585</v>
      </c>
      <c r="G583" s="8">
        <v>1</v>
      </c>
      <c r="H583" s="25">
        <v>350000</v>
      </c>
      <c r="I583" s="8" t="s">
        <v>38</v>
      </c>
      <c r="J583" s="8" t="s">
        <v>24</v>
      </c>
      <c r="K583" s="8"/>
      <c r="L583" s="8" t="s">
        <v>147</v>
      </c>
      <c r="M583" s="32" t="s">
        <v>29</v>
      </c>
      <c r="N583" s="32" t="str">
        <f t="shared" si="3"/>
        <v>Setembro</v>
      </c>
      <c r="O583" s="24"/>
      <c r="P583" s="24"/>
    </row>
    <row r="584" spans="1:16" ht="38.25" x14ac:dyDescent="0.25">
      <c r="A584" s="34">
        <v>155</v>
      </c>
      <c r="B584" s="8" t="s">
        <v>29</v>
      </c>
      <c r="C584" s="8" t="s">
        <v>586</v>
      </c>
      <c r="D584" s="8" t="s">
        <v>19</v>
      </c>
      <c r="E584" s="8" t="s">
        <v>587</v>
      </c>
      <c r="F584" s="8" t="s">
        <v>588</v>
      </c>
      <c r="G584" s="8">
        <v>1</v>
      </c>
      <c r="H584" s="25"/>
      <c r="I584" s="8" t="s">
        <v>37</v>
      </c>
      <c r="J584" s="8" t="s">
        <v>24</v>
      </c>
      <c r="K584" s="8"/>
      <c r="L584" s="8" t="s">
        <v>147</v>
      </c>
      <c r="M584" s="32" t="s">
        <v>29</v>
      </c>
      <c r="N584" s="32" t="str">
        <f t="shared" si="3"/>
        <v>Dezembro</v>
      </c>
      <c r="O584" s="24"/>
      <c r="P584" s="24"/>
    </row>
    <row r="585" spans="1:16" ht="34.5" customHeight="1" x14ac:dyDescent="0.25">
      <c r="A585" s="34">
        <v>156</v>
      </c>
      <c r="B585" s="8" t="s">
        <v>29</v>
      </c>
      <c r="C585" s="8" t="s">
        <v>589</v>
      </c>
      <c r="D585" s="8" t="s">
        <v>301</v>
      </c>
      <c r="E585" s="8" t="s">
        <v>535</v>
      </c>
      <c r="F585" s="8" t="s">
        <v>590</v>
      </c>
      <c r="G585" s="8">
        <v>120</v>
      </c>
      <c r="H585" s="25">
        <v>20000</v>
      </c>
      <c r="I585" s="8" t="s">
        <v>37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Dezembro</v>
      </c>
      <c r="O585" s="24"/>
      <c r="P585" s="24"/>
    </row>
    <row r="586" spans="1:16" ht="89.25" x14ac:dyDescent="0.25">
      <c r="A586" s="34">
        <v>157</v>
      </c>
      <c r="B586" s="8" t="s">
        <v>29</v>
      </c>
      <c r="C586" s="8" t="s">
        <v>591</v>
      </c>
      <c r="D586" s="8" t="s">
        <v>301</v>
      </c>
      <c r="E586" s="8" t="s">
        <v>535</v>
      </c>
      <c r="F586" s="8" t="s">
        <v>592</v>
      </c>
      <c r="G586" s="8">
        <v>1</v>
      </c>
      <c r="H586" s="25">
        <v>150000</v>
      </c>
      <c r="I586" s="8" t="s">
        <v>43</v>
      </c>
      <c r="J586" s="8" t="s">
        <v>64</v>
      </c>
      <c r="K586" s="8"/>
      <c r="L586" s="8" t="s">
        <v>84</v>
      </c>
      <c r="M586" s="32" t="s">
        <v>29</v>
      </c>
      <c r="N586" s="32" t="str">
        <f t="shared" si="3"/>
        <v>Dezembro</v>
      </c>
      <c r="O586" s="8" t="s">
        <v>593</v>
      </c>
      <c r="P586" s="43">
        <v>46153</v>
      </c>
    </row>
    <row r="587" spans="1:16" ht="42.75" customHeight="1" x14ac:dyDescent="0.25">
      <c r="A587" s="34">
        <v>158</v>
      </c>
      <c r="B587" s="8" t="s">
        <v>29</v>
      </c>
      <c r="C587" s="8" t="s">
        <v>594</v>
      </c>
      <c r="D587" s="8" t="s">
        <v>144</v>
      </c>
      <c r="E587" s="8" t="s">
        <v>145</v>
      </c>
      <c r="F587" s="8" t="s">
        <v>595</v>
      </c>
      <c r="G587" s="8">
        <v>1</v>
      </c>
      <c r="H587" s="25">
        <v>200000</v>
      </c>
      <c r="I587" s="8" t="s">
        <v>86</v>
      </c>
      <c r="J587" s="8" t="s">
        <v>378</v>
      </c>
      <c r="K587" s="8"/>
      <c r="L587" s="8" t="s">
        <v>147</v>
      </c>
      <c r="M587" s="32" t="s">
        <v>29</v>
      </c>
      <c r="N587" s="32" t="str">
        <f t="shared" si="3"/>
        <v>Abril</v>
      </c>
      <c r="O587" s="24"/>
      <c r="P587" s="24"/>
    </row>
    <row r="588" spans="1:16" ht="38.25" x14ac:dyDescent="0.25">
      <c r="A588" s="34">
        <v>159</v>
      </c>
      <c r="B588" s="8" t="s">
        <v>29</v>
      </c>
      <c r="C588" s="8" t="s">
        <v>596</v>
      </c>
      <c r="D588" s="8" t="s">
        <v>19</v>
      </c>
      <c r="E588" s="8" t="s">
        <v>120</v>
      </c>
      <c r="F588" s="8" t="s">
        <v>597</v>
      </c>
      <c r="G588" s="8">
        <v>1</v>
      </c>
      <c r="H588" s="25">
        <v>100000</v>
      </c>
      <c r="I588" s="8" t="s">
        <v>68</v>
      </c>
      <c r="J588" s="8" t="s">
        <v>24</v>
      </c>
      <c r="K588" s="8"/>
      <c r="L588" s="8" t="s">
        <v>94</v>
      </c>
      <c r="M588" s="32" t="s">
        <v>29</v>
      </c>
      <c r="N588" s="32" t="str">
        <f t="shared" si="3"/>
        <v>Janeiro</v>
      </c>
      <c r="O588" s="24"/>
      <c r="P588" s="24"/>
    </row>
    <row r="589" spans="1:16" ht="38.25" x14ac:dyDescent="0.25">
      <c r="A589" s="34">
        <v>160</v>
      </c>
      <c r="B589" s="8" t="s">
        <v>29</v>
      </c>
      <c r="C589" s="8" t="s">
        <v>598</v>
      </c>
      <c r="D589" s="8" t="s">
        <v>301</v>
      </c>
      <c r="E589" s="8" t="s">
        <v>486</v>
      </c>
      <c r="F589" s="8" t="s">
        <v>599</v>
      </c>
      <c r="G589" s="8">
        <v>1</v>
      </c>
      <c r="H589" s="25">
        <v>25000</v>
      </c>
      <c r="I589" s="8" t="s">
        <v>194</v>
      </c>
      <c r="J589" s="8" t="s">
        <v>24</v>
      </c>
      <c r="K589" s="8"/>
      <c r="L589" s="8" t="s">
        <v>65</v>
      </c>
      <c r="M589" s="32" t="s">
        <v>29</v>
      </c>
      <c r="N589" s="32" t="str">
        <f t="shared" si="3"/>
        <v>Fevereiro</v>
      </c>
      <c r="O589" s="24"/>
      <c r="P589" s="24"/>
    </row>
    <row r="590" spans="1:16" ht="102" x14ac:dyDescent="0.25">
      <c r="A590" s="34">
        <v>161</v>
      </c>
      <c r="B590" s="8" t="s">
        <v>29</v>
      </c>
      <c r="C590" s="34" t="s">
        <v>600</v>
      </c>
      <c r="D590" s="8" t="s">
        <v>301</v>
      </c>
      <c r="E590" s="8" t="s">
        <v>486</v>
      </c>
      <c r="F590" s="8" t="s">
        <v>601</v>
      </c>
      <c r="G590" s="8">
        <v>1</v>
      </c>
      <c r="H590" s="25">
        <v>100000</v>
      </c>
      <c r="I590" s="8" t="s">
        <v>109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Março</v>
      </c>
      <c r="O590" s="24"/>
      <c r="P590" s="24"/>
    </row>
    <row r="591" spans="1:16" ht="102" x14ac:dyDescent="0.25">
      <c r="A591" s="34">
        <v>162</v>
      </c>
      <c r="B591" s="8" t="s">
        <v>29</v>
      </c>
      <c r="C591" s="8" t="s">
        <v>602</v>
      </c>
      <c r="D591" s="8" t="s">
        <v>301</v>
      </c>
      <c r="E591" s="8" t="s">
        <v>486</v>
      </c>
      <c r="F591" s="8" t="s">
        <v>601</v>
      </c>
      <c r="G591" s="8">
        <v>1</v>
      </c>
      <c r="H591" s="25">
        <v>300000</v>
      </c>
      <c r="I591" s="8" t="s">
        <v>23</v>
      </c>
      <c r="J591" s="8" t="s">
        <v>64</v>
      </c>
      <c r="K591" s="8"/>
      <c r="L591" s="8" t="s">
        <v>122</v>
      </c>
      <c r="M591" s="32" t="s">
        <v>29</v>
      </c>
      <c r="N591" s="32" t="str">
        <f t="shared" si="3"/>
        <v>Junho</v>
      </c>
      <c r="O591" s="24"/>
      <c r="P591" s="24"/>
    </row>
    <row r="592" spans="1:16" ht="34.5" customHeight="1" x14ac:dyDescent="0.25">
      <c r="A592" s="34">
        <v>163</v>
      </c>
      <c r="B592" s="8" t="s">
        <v>29</v>
      </c>
      <c r="C592" s="8" t="s">
        <v>603</v>
      </c>
      <c r="D592" s="8" t="s">
        <v>301</v>
      </c>
      <c r="E592" s="8" t="s">
        <v>486</v>
      </c>
      <c r="F592" s="8" t="s">
        <v>604</v>
      </c>
      <c r="G592" s="8">
        <v>1</v>
      </c>
      <c r="H592" s="25">
        <v>15000</v>
      </c>
      <c r="I592" s="8" t="s">
        <v>90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Agosto</v>
      </c>
      <c r="O592" s="24"/>
      <c r="P592" s="24"/>
    </row>
    <row r="593" spans="1:16" ht="89.25" x14ac:dyDescent="0.25">
      <c r="A593" s="7">
        <v>164</v>
      </c>
      <c r="B593" s="8" t="s">
        <v>29</v>
      </c>
      <c r="C593" s="9" t="s">
        <v>605</v>
      </c>
      <c r="D593" s="9" t="s">
        <v>100</v>
      </c>
      <c r="E593" s="9" t="s">
        <v>311</v>
      </c>
      <c r="F593" s="8" t="s">
        <v>606</v>
      </c>
      <c r="G593" s="8">
        <v>4</v>
      </c>
      <c r="H593" s="25">
        <v>15000</v>
      </c>
      <c r="I593" s="9" t="s">
        <v>173</v>
      </c>
      <c r="J593" s="9" t="s">
        <v>64</v>
      </c>
      <c r="K593" s="9"/>
      <c r="L593" s="9" t="s">
        <v>94</v>
      </c>
      <c r="M593" s="12" t="s">
        <v>29</v>
      </c>
      <c r="N593" s="12" t="str">
        <f t="shared" si="3"/>
        <v>Maio</v>
      </c>
      <c r="O593" s="26"/>
      <c r="P593" s="26"/>
    </row>
    <row r="594" spans="1:16" ht="25.5" x14ac:dyDescent="0.25">
      <c r="A594" s="14"/>
      <c r="B594" s="8" t="s">
        <v>33</v>
      </c>
      <c r="C594" s="15"/>
      <c r="D594" s="15"/>
      <c r="E594" s="15"/>
      <c r="F594" s="8" t="s">
        <v>607</v>
      </c>
      <c r="G594" s="8">
        <v>35</v>
      </c>
      <c r="H594" s="25">
        <v>250000</v>
      </c>
      <c r="I594" s="15"/>
      <c r="J594" s="15"/>
      <c r="K594" s="15"/>
      <c r="L594" s="15"/>
      <c r="M594" s="17"/>
      <c r="N594" s="17"/>
      <c r="O594" s="28"/>
      <c r="P594" s="28"/>
    </row>
    <row r="595" spans="1:16" ht="35.25" customHeight="1" x14ac:dyDescent="0.25">
      <c r="A595" s="20"/>
      <c r="B595" s="8" t="s">
        <v>30</v>
      </c>
      <c r="C595" s="18"/>
      <c r="D595" s="18"/>
      <c r="E595" s="18"/>
      <c r="F595" s="8" t="s">
        <v>333</v>
      </c>
      <c r="G595" s="8">
        <v>1</v>
      </c>
      <c r="H595" s="25">
        <v>5750</v>
      </c>
      <c r="I595" s="18"/>
      <c r="J595" s="18"/>
      <c r="K595" s="18"/>
      <c r="L595" s="18"/>
      <c r="M595" s="19"/>
      <c r="N595" s="19"/>
      <c r="O595" s="30"/>
      <c r="P595" s="30"/>
    </row>
    <row r="596" spans="1:16" ht="51" x14ac:dyDescent="0.25">
      <c r="A596" s="34">
        <v>165</v>
      </c>
      <c r="B596" s="8" t="s">
        <v>29</v>
      </c>
      <c r="C596" s="8" t="s">
        <v>608</v>
      </c>
      <c r="D596" s="8" t="s">
        <v>40</v>
      </c>
      <c r="E596" s="8" t="s">
        <v>223</v>
      </c>
      <c r="F596" s="8" t="s">
        <v>609</v>
      </c>
      <c r="G596" s="8">
        <v>2000</v>
      </c>
      <c r="H596" s="25">
        <v>5000</v>
      </c>
      <c r="I596" s="8" t="s">
        <v>86</v>
      </c>
      <c r="J596" s="8" t="s">
        <v>64</v>
      </c>
      <c r="K596" s="8"/>
      <c r="L596" s="8" t="s">
        <v>94</v>
      </c>
      <c r="M596" s="32" t="s">
        <v>29</v>
      </c>
      <c r="N596" s="32" t="str">
        <f t="shared" si="3"/>
        <v>Abril</v>
      </c>
      <c r="O596" s="24"/>
      <c r="P596" s="24"/>
    </row>
    <row r="597" spans="1:16" ht="96" customHeight="1" x14ac:dyDescent="0.25">
      <c r="A597" s="34">
        <v>166</v>
      </c>
      <c r="B597" s="8" t="s">
        <v>29</v>
      </c>
      <c r="C597" s="8" t="s">
        <v>610</v>
      </c>
      <c r="D597" s="8" t="s">
        <v>301</v>
      </c>
      <c r="E597" s="8" t="s">
        <v>486</v>
      </c>
      <c r="F597" s="8" t="s">
        <v>611</v>
      </c>
      <c r="G597" s="8">
        <v>1</v>
      </c>
      <c r="H597" s="25">
        <v>20000</v>
      </c>
      <c r="I597" s="8" t="s">
        <v>73</v>
      </c>
      <c r="J597" s="8" t="s">
        <v>64</v>
      </c>
      <c r="K597" s="8"/>
      <c r="L597" s="8" t="s">
        <v>65</v>
      </c>
      <c r="M597" s="32" t="s">
        <v>29</v>
      </c>
      <c r="N597" s="32" t="str">
        <f t="shared" si="3"/>
        <v>Julho</v>
      </c>
      <c r="O597" s="24"/>
      <c r="P597" s="24"/>
    </row>
    <row r="598" spans="1:16" ht="76.5" x14ac:dyDescent="0.25">
      <c r="A598" s="34">
        <v>167</v>
      </c>
      <c r="B598" s="8" t="s">
        <v>29</v>
      </c>
      <c r="C598" s="8" t="s">
        <v>612</v>
      </c>
      <c r="D598" s="8" t="s">
        <v>19</v>
      </c>
      <c r="E598" s="8" t="s">
        <v>96</v>
      </c>
      <c r="F598" s="8" t="s">
        <v>613</v>
      </c>
      <c r="G598" s="8">
        <v>12</v>
      </c>
      <c r="H598" s="25">
        <v>180000</v>
      </c>
      <c r="I598" s="8" t="s">
        <v>37</v>
      </c>
      <c r="J598" s="8" t="s">
        <v>64</v>
      </c>
      <c r="K598" s="8"/>
      <c r="L598" s="8" t="s">
        <v>65</v>
      </c>
      <c r="M598" s="32" t="s">
        <v>29</v>
      </c>
      <c r="N598" s="32" t="str">
        <f t="shared" si="3"/>
        <v>Dezembro</v>
      </c>
      <c r="O598" s="24"/>
      <c r="P598" s="24"/>
    </row>
    <row r="599" spans="1:16" ht="102" x14ac:dyDescent="0.25">
      <c r="A599" s="34">
        <v>168</v>
      </c>
      <c r="B599" s="8" t="s">
        <v>29</v>
      </c>
      <c r="C599" s="8" t="s">
        <v>614</v>
      </c>
      <c r="D599" s="8" t="s">
        <v>301</v>
      </c>
      <c r="E599" s="8" t="s">
        <v>615</v>
      </c>
      <c r="F599" s="8" t="s">
        <v>556</v>
      </c>
      <c r="G599" s="8">
        <v>1</v>
      </c>
      <c r="H599" s="25">
        <v>20000</v>
      </c>
      <c r="I599" s="8" t="s">
        <v>109</v>
      </c>
      <c r="J599" s="8" t="s">
        <v>64</v>
      </c>
      <c r="K599" s="8"/>
      <c r="L599" s="8" t="s">
        <v>65</v>
      </c>
      <c r="M599" s="32" t="s">
        <v>29</v>
      </c>
      <c r="N599" s="32" t="str">
        <f t="shared" si="3"/>
        <v>Março</v>
      </c>
      <c r="O599" s="24"/>
      <c r="P599" s="24"/>
    </row>
    <row r="600" spans="1:16" ht="127.5" x14ac:dyDescent="0.25">
      <c r="A600" s="34">
        <v>169</v>
      </c>
      <c r="B600" s="8" t="s">
        <v>28</v>
      </c>
      <c r="C600" s="8" t="s">
        <v>616</v>
      </c>
      <c r="D600" s="8" t="s">
        <v>19</v>
      </c>
      <c r="E600" s="8" t="s">
        <v>587</v>
      </c>
      <c r="F600" s="8" t="s">
        <v>617</v>
      </c>
      <c r="G600" s="8">
        <v>1</v>
      </c>
      <c r="H600" s="25"/>
      <c r="I600" s="8" t="s">
        <v>37</v>
      </c>
      <c r="J600" s="8" t="s">
        <v>24</v>
      </c>
      <c r="K600" s="8"/>
      <c r="L600" s="8" t="s">
        <v>147</v>
      </c>
      <c r="M600" s="32" t="s">
        <v>29</v>
      </c>
      <c r="N600" s="32" t="str">
        <f t="shared" si="3"/>
        <v>Dezembro</v>
      </c>
      <c r="O600" s="24"/>
      <c r="P600" s="24"/>
    </row>
    <row r="601" spans="1:16" ht="44.25" customHeight="1" x14ac:dyDescent="0.25">
      <c r="A601" s="7">
        <v>170</v>
      </c>
      <c r="B601" s="8" t="s">
        <v>26</v>
      </c>
      <c r="C601" s="9" t="s">
        <v>618</v>
      </c>
      <c r="D601" s="9" t="s">
        <v>19</v>
      </c>
      <c r="E601" s="9" t="s">
        <v>619</v>
      </c>
      <c r="F601" s="9" t="s">
        <v>620</v>
      </c>
      <c r="G601" s="9" t="s">
        <v>22</v>
      </c>
      <c r="H601" s="25">
        <v>6000</v>
      </c>
      <c r="I601" s="9" t="s">
        <v>37</v>
      </c>
      <c r="J601" s="9" t="s">
        <v>24</v>
      </c>
      <c r="K601" s="9"/>
      <c r="L601" s="9" t="s">
        <v>65</v>
      </c>
      <c r="M601" s="12" t="s">
        <v>26</v>
      </c>
      <c r="N601" s="12" t="str">
        <f t="shared" si="3"/>
        <v>Dezembro</v>
      </c>
      <c r="O601" s="7" t="s">
        <v>621</v>
      </c>
      <c r="P601" s="31">
        <v>46020</v>
      </c>
    </row>
    <row r="602" spans="1:16" ht="36" customHeight="1" x14ac:dyDescent="0.25">
      <c r="A602" s="20"/>
      <c r="B602" s="8" t="s">
        <v>31</v>
      </c>
      <c r="C602" s="18"/>
      <c r="D602" s="18"/>
      <c r="E602" s="18"/>
      <c r="F602" s="18"/>
      <c r="G602" s="18"/>
      <c r="H602" s="25">
        <v>32000</v>
      </c>
      <c r="I602" s="18"/>
      <c r="J602" s="18"/>
      <c r="K602" s="18"/>
      <c r="L602" s="18"/>
      <c r="M602" s="19"/>
      <c r="N602" s="19"/>
      <c r="O602" s="20"/>
      <c r="P602" s="20"/>
    </row>
    <row r="603" spans="1:16" ht="52.5" customHeight="1" x14ac:dyDescent="0.25">
      <c r="A603" s="7">
        <v>171</v>
      </c>
      <c r="B603" s="8" t="s">
        <v>26</v>
      </c>
      <c r="C603" s="9" t="s">
        <v>622</v>
      </c>
      <c r="D603" s="9" t="s">
        <v>19</v>
      </c>
      <c r="E603" s="9" t="s">
        <v>619</v>
      </c>
      <c r="F603" s="9" t="s">
        <v>623</v>
      </c>
      <c r="G603" s="9" t="s">
        <v>22</v>
      </c>
      <c r="H603" s="25">
        <v>21000</v>
      </c>
      <c r="I603" s="9" t="s">
        <v>37</v>
      </c>
      <c r="J603" s="9" t="s">
        <v>24</v>
      </c>
      <c r="K603" s="9"/>
      <c r="L603" s="9" t="s">
        <v>65</v>
      </c>
      <c r="M603" s="12" t="s">
        <v>26</v>
      </c>
      <c r="N603" s="12" t="str">
        <f t="shared" si="3"/>
        <v>Dezembro</v>
      </c>
      <c r="O603" s="103" t="s">
        <v>624</v>
      </c>
      <c r="P603" s="104">
        <v>46020</v>
      </c>
    </row>
    <row r="604" spans="1:16" ht="29.25" customHeight="1" x14ac:dyDescent="0.25">
      <c r="A604" s="20"/>
      <c r="B604" s="8" t="s">
        <v>31</v>
      </c>
      <c r="C604" s="18"/>
      <c r="D604" s="18"/>
      <c r="E604" s="18"/>
      <c r="F604" s="18"/>
      <c r="G604" s="18"/>
      <c r="H604" s="25">
        <v>32000</v>
      </c>
      <c r="I604" s="18"/>
      <c r="J604" s="18"/>
      <c r="K604" s="18"/>
      <c r="L604" s="18"/>
      <c r="M604" s="19"/>
      <c r="N604" s="19"/>
      <c r="O604" s="105"/>
      <c r="P604" s="105"/>
    </row>
    <row r="605" spans="1:16" ht="43.5" customHeight="1" x14ac:dyDescent="0.25">
      <c r="A605" s="34">
        <v>172</v>
      </c>
      <c r="B605" s="8" t="s">
        <v>26</v>
      </c>
      <c r="C605" s="8" t="s">
        <v>625</v>
      </c>
      <c r="D605" s="8" t="s">
        <v>49</v>
      </c>
      <c r="E605" s="8" t="s">
        <v>116</v>
      </c>
      <c r="F605" s="8" t="s">
        <v>626</v>
      </c>
      <c r="G605" s="8" t="s">
        <v>69</v>
      </c>
      <c r="H605" s="25">
        <v>800000</v>
      </c>
      <c r="I605" s="8" t="s">
        <v>194</v>
      </c>
      <c r="J605" s="8" t="s">
        <v>64</v>
      </c>
      <c r="K605" s="8"/>
      <c r="L605" s="8" t="s">
        <v>44</v>
      </c>
      <c r="M605" s="32" t="s">
        <v>26</v>
      </c>
      <c r="N605" s="32" t="str">
        <f t="shared" si="3"/>
        <v>Fevereiro</v>
      </c>
      <c r="O605" s="24"/>
      <c r="P605" s="24"/>
    </row>
    <row r="606" spans="1:16" ht="33.75" customHeight="1" x14ac:dyDescent="0.25">
      <c r="A606" s="7">
        <v>173</v>
      </c>
      <c r="B606" s="8" t="s">
        <v>26</v>
      </c>
      <c r="C606" s="9" t="s">
        <v>627</v>
      </c>
      <c r="D606" s="9" t="s">
        <v>628</v>
      </c>
      <c r="E606" s="9" t="s">
        <v>629</v>
      </c>
      <c r="F606" s="9" t="s">
        <v>630</v>
      </c>
      <c r="G606" s="8" t="s">
        <v>631</v>
      </c>
      <c r="H606" s="25">
        <v>16000</v>
      </c>
      <c r="I606" s="8" t="s">
        <v>37</v>
      </c>
      <c r="J606" s="9" t="s">
        <v>24</v>
      </c>
      <c r="K606" s="9"/>
      <c r="L606" s="9" t="s">
        <v>65</v>
      </c>
      <c r="M606" s="12" t="s">
        <v>26</v>
      </c>
      <c r="N606" s="12" t="str">
        <f t="shared" si="3"/>
        <v>Dezembro</v>
      </c>
      <c r="O606" s="9" t="s">
        <v>632</v>
      </c>
      <c r="P606" s="13">
        <v>46038</v>
      </c>
    </row>
    <row r="607" spans="1:16" ht="29.25" customHeight="1" x14ac:dyDescent="0.25">
      <c r="A607" s="20"/>
      <c r="B607" s="8" t="s">
        <v>33</v>
      </c>
      <c r="C607" s="18"/>
      <c r="D607" s="18"/>
      <c r="E607" s="18"/>
      <c r="F607" s="18"/>
      <c r="G607" s="8" t="s">
        <v>633</v>
      </c>
      <c r="H607" s="25">
        <v>140000</v>
      </c>
      <c r="I607" s="8" t="s">
        <v>43</v>
      </c>
      <c r="J607" s="18"/>
      <c r="K607" s="18"/>
      <c r="L607" s="18"/>
      <c r="M607" s="19"/>
      <c r="N607" s="19"/>
      <c r="O607" s="18"/>
      <c r="P607" s="18"/>
    </row>
    <row r="608" spans="1:16" ht="30" customHeight="1" x14ac:dyDescent="0.25">
      <c r="A608" s="34">
        <v>174</v>
      </c>
      <c r="B608" s="8" t="s">
        <v>26</v>
      </c>
      <c r="C608" s="8" t="s">
        <v>634</v>
      </c>
      <c r="D608" s="8" t="s">
        <v>19</v>
      </c>
      <c r="E608" s="8" t="s">
        <v>96</v>
      </c>
      <c r="F608" s="8" t="s">
        <v>635</v>
      </c>
      <c r="G608" s="8" t="s">
        <v>22</v>
      </c>
      <c r="H608" s="25">
        <v>360000</v>
      </c>
      <c r="I608" s="8" t="s">
        <v>37</v>
      </c>
      <c r="J608" s="8" t="s">
        <v>64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636</v>
      </c>
      <c r="P608" s="38">
        <v>45662</v>
      </c>
    </row>
    <row r="609" spans="1:16" ht="89.25" x14ac:dyDescent="0.25">
      <c r="A609" s="34">
        <v>175</v>
      </c>
      <c r="B609" s="8" t="s">
        <v>26</v>
      </c>
      <c r="C609" s="8" t="s">
        <v>637</v>
      </c>
      <c r="D609" s="8" t="s">
        <v>49</v>
      </c>
      <c r="E609" s="8" t="s">
        <v>116</v>
      </c>
      <c r="F609" s="8" t="s">
        <v>638</v>
      </c>
      <c r="G609" s="8" t="s">
        <v>22</v>
      </c>
      <c r="H609" s="25">
        <v>2000000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8" t="s">
        <v>639</v>
      </c>
      <c r="P609" s="43" t="s">
        <v>640</v>
      </c>
    </row>
    <row r="610" spans="1:16" ht="38.25" x14ac:dyDescent="0.25">
      <c r="A610" s="34">
        <v>176</v>
      </c>
      <c r="B610" s="8" t="s">
        <v>26</v>
      </c>
      <c r="C610" s="8" t="s">
        <v>641</v>
      </c>
      <c r="D610" s="8" t="s">
        <v>628</v>
      </c>
      <c r="E610" s="8" t="s">
        <v>642</v>
      </c>
      <c r="F610" s="8" t="s">
        <v>643</v>
      </c>
      <c r="G610" s="8" t="s">
        <v>22</v>
      </c>
      <c r="H610" s="25">
        <v>28800000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8" t="s">
        <v>644</v>
      </c>
      <c r="P610" s="43">
        <v>46037</v>
      </c>
    </row>
    <row r="611" spans="1:16" ht="63.75" x14ac:dyDescent="0.25">
      <c r="A611" s="7">
        <v>177</v>
      </c>
      <c r="B611" s="8" t="s">
        <v>26</v>
      </c>
      <c r="C611" s="9" t="s">
        <v>645</v>
      </c>
      <c r="D611" s="9" t="s">
        <v>628</v>
      </c>
      <c r="E611" s="9" t="s">
        <v>646</v>
      </c>
      <c r="F611" s="8" t="s">
        <v>647</v>
      </c>
      <c r="G611" s="8">
        <v>1</v>
      </c>
      <c r="H611" s="25">
        <v>150000</v>
      </c>
      <c r="I611" s="8" t="s">
        <v>68</v>
      </c>
      <c r="J611" s="8" t="s">
        <v>64</v>
      </c>
      <c r="K611" s="8"/>
      <c r="L611" s="9" t="s">
        <v>84</v>
      </c>
      <c r="M611" s="12" t="s">
        <v>26</v>
      </c>
      <c r="N611" s="32" t="str">
        <f t="shared" si="3"/>
        <v>Janeiro</v>
      </c>
      <c r="O611" s="26"/>
      <c r="P611" s="26"/>
    </row>
    <row r="612" spans="1:16" ht="102" x14ac:dyDescent="0.25">
      <c r="A612" s="20"/>
      <c r="B612" s="8" t="s">
        <v>35</v>
      </c>
      <c r="C612" s="18"/>
      <c r="D612" s="18"/>
      <c r="E612" s="18"/>
      <c r="F612" s="8" t="s">
        <v>648</v>
      </c>
      <c r="G612" s="8">
        <v>1</v>
      </c>
      <c r="H612" s="25">
        <v>30000</v>
      </c>
      <c r="I612" s="8" t="s">
        <v>43</v>
      </c>
      <c r="J612" s="8" t="s">
        <v>24</v>
      </c>
      <c r="K612" s="8"/>
      <c r="L612" s="18"/>
      <c r="M612" s="19"/>
      <c r="N612" s="32" t="str">
        <f t="shared" si="3"/>
        <v>Dezembro</v>
      </c>
      <c r="O612" s="30"/>
      <c r="P612" s="30"/>
    </row>
    <row r="613" spans="1:16" ht="41.25" customHeight="1" x14ac:dyDescent="0.25">
      <c r="A613" s="34">
        <v>178</v>
      </c>
      <c r="B613" s="8" t="s">
        <v>26</v>
      </c>
      <c r="C613" s="8" t="s">
        <v>649</v>
      </c>
      <c r="D613" s="8" t="s">
        <v>628</v>
      </c>
      <c r="E613" s="8" t="s">
        <v>642</v>
      </c>
      <c r="F613" s="8" t="s">
        <v>643</v>
      </c>
      <c r="G613" s="8" t="s">
        <v>22</v>
      </c>
      <c r="H613" s="25">
        <v>420000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650</v>
      </c>
      <c r="P613" s="38">
        <v>46037</v>
      </c>
    </row>
    <row r="614" spans="1:16" ht="42" customHeight="1" x14ac:dyDescent="0.25">
      <c r="A614" s="34">
        <v>179</v>
      </c>
      <c r="B614" s="8" t="s">
        <v>26</v>
      </c>
      <c r="C614" s="106" t="s">
        <v>651</v>
      </c>
      <c r="D614" s="8" t="s">
        <v>628</v>
      </c>
      <c r="E614" s="8" t="s">
        <v>652</v>
      </c>
      <c r="F614" s="8" t="s">
        <v>653</v>
      </c>
      <c r="G614" s="8">
        <v>1</v>
      </c>
      <c r="H614" s="25">
        <v>8000</v>
      </c>
      <c r="I614" s="8" t="s">
        <v>23</v>
      </c>
      <c r="J614" s="8" t="s">
        <v>64</v>
      </c>
      <c r="K614" s="8"/>
      <c r="L614" s="8" t="s">
        <v>94</v>
      </c>
      <c r="M614" s="32" t="s">
        <v>26</v>
      </c>
      <c r="N614" s="32" t="str">
        <f t="shared" si="3"/>
        <v>Junho</v>
      </c>
      <c r="O614" s="24"/>
      <c r="P614" s="24"/>
    </row>
    <row r="615" spans="1:16" ht="42" customHeight="1" x14ac:dyDescent="0.25">
      <c r="A615" s="34">
        <v>180</v>
      </c>
      <c r="B615" s="8" t="s">
        <v>26</v>
      </c>
      <c r="C615" s="8" t="s">
        <v>654</v>
      </c>
      <c r="D615" s="8" t="s">
        <v>628</v>
      </c>
      <c r="E615" s="8" t="s">
        <v>652</v>
      </c>
      <c r="F615" s="8" t="s">
        <v>653</v>
      </c>
      <c r="G615" s="8" t="s">
        <v>22</v>
      </c>
      <c r="H615" s="25">
        <v>50000</v>
      </c>
      <c r="I615" s="8" t="s">
        <v>37</v>
      </c>
      <c r="J615" s="8" t="s">
        <v>64</v>
      </c>
      <c r="K615" s="8"/>
      <c r="L615" s="8" t="s">
        <v>542</v>
      </c>
      <c r="M615" s="32" t="s">
        <v>26</v>
      </c>
      <c r="N615" s="32" t="str">
        <f t="shared" si="3"/>
        <v>Dezembro</v>
      </c>
      <c r="O615" s="8" t="s">
        <v>655</v>
      </c>
      <c r="P615" s="43" t="s">
        <v>656</v>
      </c>
    </row>
    <row r="616" spans="1:16" ht="41.25" customHeight="1" x14ac:dyDescent="0.25">
      <c r="A616" s="34">
        <v>181</v>
      </c>
      <c r="B616" s="8" t="s">
        <v>26</v>
      </c>
      <c r="C616" s="8" t="s">
        <v>657</v>
      </c>
      <c r="D616" s="8" t="s">
        <v>19</v>
      </c>
      <c r="E616" s="8" t="s">
        <v>619</v>
      </c>
      <c r="F616" s="34" t="s">
        <v>658</v>
      </c>
      <c r="G616" s="8" t="s">
        <v>22</v>
      </c>
      <c r="H616" s="25">
        <v>2500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659</v>
      </c>
      <c r="P616" s="38">
        <v>46020</v>
      </c>
    </row>
    <row r="617" spans="1:16" ht="42.75" customHeight="1" x14ac:dyDescent="0.25">
      <c r="A617" s="34">
        <v>182</v>
      </c>
      <c r="B617" s="8" t="s">
        <v>26</v>
      </c>
      <c r="C617" s="8" t="s">
        <v>660</v>
      </c>
      <c r="D617" s="8" t="s">
        <v>49</v>
      </c>
      <c r="E617" s="8" t="s">
        <v>116</v>
      </c>
      <c r="F617" s="8" t="s">
        <v>661</v>
      </c>
      <c r="G617" s="8" t="s">
        <v>22</v>
      </c>
      <c r="H617" s="25">
        <v>48000</v>
      </c>
      <c r="I617" s="8" t="s">
        <v>37</v>
      </c>
      <c r="J617" s="8" t="s">
        <v>64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662</v>
      </c>
      <c r="P617" s="38">
        <v>46015</v>
      </c>
    </row>
    <row r="618" spans="1:16" ht="53.25" customHeight="1" x14ac:dyDescent="0.25">
      <c r="A618" s="34">
        <v>183</v>
      </c>
      <c r="B618" s="8" t="s">
        <v>26</v>
      </c>
      <c r="C618" s="8" t="s">
        <v>663</v>
      </c>
      <c r="D618" s="8" t="s">
        <v>628</v>
      </c>
      <c r="E618" s="8" t="s">
        <v>664</v>
      </c>
      <c r="F618" s="8" t="s">
        <v>665</v>
      </c>
      <c r="G618" s="8" t="s">
        <v>22</v>
      </c>
      <c r="H618" s="25">
        <v>1080000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3"/>
        <v>Dezembro</v>
      </c>
      <c r="O618" s="24"/>
      <c r="P618" s="24"/>
    </row>
    <row r="619" spans="1:16" ht="53.25" customHeight="1" x14ac:dyDescent="0.25">
      <c r="A619" s="107">
        <v>184</v>
      </c>
      <c r="B619" s="8" t="s">
        <v>26</v>
      </c>
      <c r="C619" s="27" t="s">
        <v>666</v>
      </c>
      <c r="D619" s="27" t="s">
        <v>628</v>
      </c>
      <c r="E619" s="27" t="s">
        <v>667</v>
      </c>
      <c r="F619" s="27" t="s">
        <v>668</v>
      </c>
      <c r="G619" s="27" t="s">
        <v>22</v>
      </c>
      <c r="H619" s="25">
        <v>4000000</v>
      </c>
      <c r="I619" s="27" t="s">
        <v>37</v>
      </c>
      <c r="J619" s="27" t="s">
        <v>24</v>
      </c>
      <c r="K619" s="27"/>
      <c r="L619" s="27" t="s">
        <v>25</v>
      </c>
      <c r="M619" s="33" t="s">
        <v>26</v>
      </c>
      <c r="N619" s="33" t="str">
        <f t="shared" si="3"/>
        <v>Dezembro</v>
      </c>
      <c r="O619" s="24"/>
      <c r="P619" s="24"/>
    </row>
    <row r="620" spans="1:16" ht="29.25" customHeight="1" x14ac:dyDescent="0.25">
      <c r="A620" s="7">
        <v>185</v>
      </c>
      <c r="B620" s="8" t="s">
        <v>26</v>
      </c>
      <c r="C620" s="9" t="s">
        <v>669</v>
      </c>
      <c r="D620" s="9" t="s">
        <v>49</v>
      </c>
      <c r="E620" s="9" t="s">
        <v>670</v>
      </c>
      <c r="F620" s="9" t="s">
        <v>671</v>
      </c>
      <c r="G620" s="9" t="s">
        <v>22</v>
      </c>
      <c r="H620" s="25">
        <v>340000</v>
      </c>
      <c r="I620" s="9" t="s">
        <v>37</v>
      </c>
      <c r="J620" s="9" t="s">
        <v>24</v>
      </c>
      <c r="K620" s="9"/>
      <c r="L620" s="9" t="s">
        <v>25</v>
      </c>
      <c r="M620" s="12" t="s">
        <v>26</v>
      </c>
      <c r="N620" s="12" t="str">
        <f t="shared" si="3"/>
        <v>Dezembro</v>
      </c>
      <c r="O620" s="26"/>
      <c r="P620" s="26"/>
    </row>
    <row r="621" spans="1:16" ht="27.75" customHeight="1" x14ac:dyDescent="0.25">
      <c r="A621" s="20"/>
      <c r="B621" s="8" t="s">
        <v>35</v>
      </c>
      <c r="C621" s="18"/>
      <c r="D621" s="18"/>
      <c r="E621" s="18"/>
      <c r="F621" s="18"/>
      <c r="G621" s="18"/>
      <c r="H621" s="25">
        <v>41160</v>
      </c>
      <c r="I621" s="18"/>
      <c r="J621" s="18"/>
      <c r="K621" s="18"/>
      <c r="L621" s="18"/>
      <c r="M621" s="19"/>
      <c r="N621" s="19"/>
      <c r="O621" s="30"/>
      <c r="P621" s="30"/>
    </row>
    <row r="622" spans="1:16" ht="76.5" x14ac:dyDescent="0.25">
      <c r="A622" s="34">
        <v>186</v>
      </c>
      <c r="B622" s="8" t="s">
        <v>26</v>
      </c>
      <c r="C622" s="8" t="s">
        <v>672</v>
      </c>
      <c r="D622" s="8" t="s">
        <v>49</v>
      </c>
      <c r="E622" s="8" t="s">
        <v>116</v>
      </c>
      <c r="F622" s="8" t="s">
        <v>673</v>
      </c>
      <c r="G622" s="8" t="s">
        <v>22</v>
      </c>
      <c r="H622" s="25">
        <v>100000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3"/>
        <v>Dezembro</v>
      </c>
      <c r="O622" s="8" t="s">
        <v>674</v>
      </c>
      <c r="P622" s="43">
        <v>46078</v>
      </c>
    </row>
    <row r="623" spans="1:16" ht="38.25" x14ac:dyDescent="0.25">
      <c r="A623" s="34">
        <v>187</v>
      </c>
      <c r="B623" s="8" t="s">
        <v>26</v>
      </c>
      <c r="C623" s="8" t="s">
        <v>675</v>
      </c>
      <c r="D623" s="8" t="s">
        <v>49</v>
      </c>
      <c r="E623" s="8" t="s">
        <v>676</v>
      </c>
      <c r="F623" s="8" t="s">
        <v>677</v>
      </c>
      <c r="G623" s="8" t="s">
        <v>22</v>
      </c>
      <c r="H623" s="25">
        <v>38000</v>
      </c>
      <c r="I623" s="8" t="s">
        <v>37</v>
      </c>
      <c r="J623" s="8" t="s">
        <v>24</v>
      </c>
      <c r="K623" s="8"/>
      <c r="L623" s="8" t="s">
        <v>25</v>
      </c>
      <c r="M623" s="32" t="s">
        <v>26</v>
      </c>
      <c r="N623" s="32" t="str">
        <f t="shared" si="3"/>
        <v>Dezembro</v>
      </c>
      <c r="O623" s="34" t="s">
        <v>678</v>
      </c>
      <c r="P623" s="38">
        <v>46022</v>
      </c>
    </row>
    <row r="624" spans="1:16" ht="40.5" customHeight="1" x14ac:dyDescent="0.25">
      <c r="A624" s="34">
        <v>188</v>
      </c>
      <c r="B624" s="8" t="s">
        <v>26</v>
      </c>
      <c r="C624" s="8" t="s">
        <v>679</v>
      </c>
      <c r="D624" s="8" t="s">
        <v>49</v>
      </c>
      <c r="E624" s="8" t="s">
        <v>680</v>
      </c>
      <c r="F624" s="8" t="s">
        <v>681</v>
      </c>
      <c r="G624" s="8" t="s">
        <v>22</v>
      </c>
      <c r="H624" s="25">
        <v>24000</v>
      </c>
      <c r="I624" s="8" t="s">
        <v>37</v>
      </c>
      <c r="J624" s="8" t="s">
        <v>24</v>
      </c>
      <c r="K624" s="8"/>
      <c r="L624" s="8" t="s">
        <v>25</v>
      </c>
      <c r="M624" s="32" t="s">
        <v>26</v>
      </c>
      <c r="N624" s="32" t="str">
        <f t="shared" ref="N624:N723" si="4">IF(I624="Janeiro","Dezembro",IF(I624="Fevereiro","Dezembro",IF(I624="Março","Janeiro",IF(I624="Abril","Janeiro",IF(I624="Maio","Fevereiro",IF(I624="Junho","Março",IF(I624="Julho","Abril",IF(I624="Agosto","Maio",IF(I624="Setembro","Junho",IF(I624="Outubro","Julho",IF(I624="Novembro","Agosto",IF(I624="Dezembro","Setembro"))))))))))))</f>
        <v>Dezembro</v>
      </c>
      <c r="O624" s="24"/>
      <c r="P624" s="24"/>
    </row>
    <row r="625" spans="1:16" ht="76.5" x14ac:dyDescent="0.25">
      <c r="A625" s="34">
        <v>189</v>
      </c>
      <c r="B625" s="8" t="s">
        <v>26</v>
      </c>
      <c r="C625" s="8" t="s">
        <v>682</v>
      </c>
      <c r="D625" s="8" t="s">
        <v>49</v>
      </c>
      <c r="E625" s="8" t="s">
        <v>683</v>
      </c>
      <c r="F625" s="8" t="s">
        <v>684</v>
      </c>
      <c r="G625" s="8" t="s">
        <v>22</v>
      </c>
      <c r="H625" s="25">
        <v>300000</v>
      </c>
      <c r="I625" s="8" t="s">
        <v>37</v>
      </c>
      <c r="J625" s="8" t="s">
        <v>24</v>
      </c>
      <c r="K625" s="8"/>
      <c r="L625" s="8" t="s">
        <v>25</v>
      </c>
      <c r="M625" s="32" t="s">
        <v>26</v>
      </c>
      <c r="N625" s="32" t="str">
        <f t="shared" si="4"/>
        <v>Dezembro</v>
      </c>
      <c r="O625" s="8" t="s">
        <v>685</v>
      </c>
      <c r="P625" s="43" t="s">
        <v>686</v>
      </c>
    </row>
    <row r="626" spans="1:16" ht="27" customHeight="1" x14ac:dyDescent="0.25">
      <c r="A626" s="7">
        <v>190</v>
      </c>
      <c r="B626" s="8" t="s">
        <v>26</v>
      </c>
      <c r="C626" s="9" t="s">
        <v>687</v>
      </c>
      <c r="D626" s="9" t="s">
        <v>19</v>
      </c>
      <c r="E626" s="9" t="s">
        <v>120</v>
      </c>
      <c r="F626" s="9" t="s">
        <v>688</v>
      </c>
      <c r="G626" s="8">
        <v>48</v>
      </c>
      <c r="H626" s="25">
        <v>50000</v>
      </c>
      <c r="I626" s="9" t="s">
        <v>37</v>
      </c>
      <c r="J626" s="9" t="s">
        <v>24</v>
      </c>
      <c r="K626" s="9"/>
      <c r="L626" s="9" t="s">
        <v>44</v>
      </c>
      <c r="M626" s="12" t="s">
        <v>26</v>
      </c>
      <c r="N626" s="12" t="str">
        <f t="shared" si="4"/>
        <v>Dezembro</v>
      </c>
      <c r="O626" s="26"/>
      <c r="P626" s="26"/>
    </row>
    <row r="627" spans="1:16" ht="29.25" customHeight="1" x14ac:dyDescent="0.25">
      <c r="A627" s="20"/>
      <c r="B627" s="8" t="s">
        <v>35</v>
      </c>
      <c r="C627" s="18"/>
      <c r="D627" s="18"/>
      <c r="E627" s="18"/>
      <c r="F627" s="18"/>
      <c r="G627" s="8" t="s">
        <v>69</v>
      </c>
      <c r="H627" s="25">
        <v>1500</v>
      </c>
      <c r="I627" s="18"/>
      <c r="J627" s="18"/>
      <c r="K627" s="18"/>
      <c r="L627" s="18"/>
      <c r="M627" s="19"/>
      <c r="N627" s="19"/>
      <c r="O627" s="30"/>
      <c r="P627" s="30"/>
    </row>
    <row r="628" spans="1:16" ht="27.75" customHeight="1" x14ac:dyDescent="0.25">
      <c r="A628" s="7">
        <v>191</v>
      </c>
      <c r="B628" s="8" t="s">
        <v>26</v>
      </c>
      <c r="C628" s="9" t="s">
        <v>689</v>
      </c>
      <c r="D628" s="9" t="s">
        <v>100</v>
      </c>
      <c r="E628" s="9" t="s">
        <v>690</v>
      </c>
      <c r="F628" s="9" t="s">
        <v>691</v>
      </c>
      <c r="G628" s="8">
        <v>10</v>
      </c>
      <c r="H628" s="25">
        <v>15000</v>
      </c>
      <c r="I628" s="9" t="s">
        <v>68</v>
      </c>
      <c r="J628" s="9" t="s">
        <v>64</v>
      </c>
      <c r="K628" s="9"/>
      <c r="L628" s="9" t="s">
        <v>44</v>
      </c>
      <c r="M628" s="12" t="s">
        <v>26</v>
      </c>
      <c r="N628" s="12" t="str">
        <f t="shared" si="4"/>
        <v>Janeiro</v>
      </c>
      <c r="O628" s="26"/>
      <c r="P628" s="26"/>
    </row>
    <row r="629" spans="1:16" ht="22.5" customHeight="1" x14ac:dyDescent="0.25">
      <c r="A629" s="14"/>
      <c r="B629" s="8" t="s">
        <v>33</v>
      </c>
      <c r="C629" s="15"/>
      <c r="D629" s="15"/>
      <c r="E629" s="15"/>
      <c r="F629" s="15"/>
      <c r="G629" s="8">
        <v>5</v>
      </c>
      <c r="H629" s="25">
        <v>12000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22.5" customHeight="1" x14ac:dyDescent="0.25">
      <c r="A630" s="14"/>
      <c r="B630" s="8" t="s">
        <v>35</v>
      </c>
      <c r="C630" s="15"/>
      <c r="D630" s="15"/>
      <c r="E630" s="15"/>
      <c r="F630" s="15"/>
      <c r="G630" s="8">
        <v>5</v>
      </c>
      <c r="H630" s="25">
        <v>8000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30.75" customHeight="1" x14ac:dyDescent="0.25">
      <c r="A631" s="20"/>
      <c r="B631" s="8" t="s">
        <v>30</v>
      </c>
      <c r="C631" s="18"/>
      <c r="D631" s="18"/>
      <c r="E631" s="18"/>
      <c r="F631" s="18"/>
      <c r="G631" s="8">
        <v>2</v>
      </c>
      <c r="H631" s="25">
        <v>3200</v>
      </c>
      <c r="I631" s="18"/>
      <c r="J631" s="18"/>
      <c r="K631" s="18"/>
      <c r="L631" s="18"/>
      <c r="M631" s="19"/>
      <c r="N631" s="19"/>
      <c r="O631" s="30"/>
      <c r="P631" s="30"/>
    </row>
    <row r="632" spans="1:16" ht="106.5" customHeight="1" x14ac:dyDescent="0.25">
      <c r="A632" s="34">
        <v>192</v>
      </c>
      <c r="B632" s="8" t="s">
        <v>26</v>
      </c>
      <c r="C632" s="8" t="s">
        <v>692</v>
      </c>
      <c r="D632" s="8" t="s">
        <v>19</v>
      </c>
      <c r="E632" s="8" t="s">
        <v>693</v>
      </c>
      <c r="F632" s="8" t="s">
        <v>694</v>
      </c>
      <c r="G632" s="8">
        <v>1</v>
      </c>
      <c r="H632" s="25">
        <v>48000</v>
      </c>
      <c r="I632" s="8" t="s">
        <v>194</v>
      </c>
      <c r="J632" s="8" t="s">
        <v>64</v>
      </c>
      <c r="K632" s="8"/>
      <c r="L632" s="8" t="s">
        <v>542</v>
      </c>
      <c r="M632" s="32" t="s">
        <v>26</v>
      </c>
      <c r="N632" s="32" t="str">
        <f t="shared" si="4"/>
        <v>Fevereiro</v>
      </c>
      <c r="O632" s="24"/>
      <c r="P632" s="24"/>
    </row>
    <row r="633" spans="1:16" ht="31.5" customHeight="1" x14ac:dyDescent="0.25">
      <c r="A633" s="7">
        <v>193</v>
      </c>
      <c r="B633" s="8" t="s">
        <v>45</v>
      </c>
      <c r="C633" s="9" t="s">
        <v>695</v>
      </c>
      <c r="D633" s="9" t="s">
        <v>49</v>
      </c>
      <c r="E633" s="9" t="s">
        <v>116</v>
      </c>
      <c r="F633" s="9" t="s">
        <v>696</v>
      </c>
      <c r="G633" s="8">
        <v>1</v>
      </c>
      <c r="H633" s="25">
        <v>2000</v>
      </c>
      <c r="I633" s="9" t="s">
        <v>37</v>
      </c>
      <c r="J633" s="9" t="s">
        <v>24</v>
      </c>
      <c r="K633" s="9"/>
      <c r="L633" s="9" t="s">
        <v>94</v>
      </c>
      <c r="M633" s="12" t="s">
        <v>45</v>
      </c>
      <c r="N633" s="12" t="str">
        <f t="shared" si="4"/>
        <v>Dezembro</v>
      </c>
      <c r="O633" s="9" t="s">
        <v>697</v>
      </c>
      <c r="P633" s="13">
        <v>46086</v>
      </c>
    </row>
    <row r="634" spans="1:16" ht="24.75" customHeight="1" x14ac:dyDescent="0.25">
      <c r="A634" s="20"/>
      <c r="B634" s="35" t="s">
        <v>46</v>
      </c>
      <c r="C634" s="18"/>
      <c r="D634" s="18"/>
      <c r="E634" s="18"/>
      <c r="F634" s="18"/>
      <c r="G634" s="35">
        <v>1</v>
      </c>
      <c r="H634" s="97">
        <v>2000</v>
      </c>
      <c r="I634" s="18"/>
      <c r="J634" s="18"/>
      <c r="K634" s="18"/>
      <c r="L634" s="18"/>
      <c r="M634" s="19"/>
      <c r="N634" s="19"/>
      <c r="O634" s="18"/>
      <c r="P634" s="18"/>
    </row>
    <row r="635" spans="1:16" ht="44.25" customHeight="1" x14ac:dyDescent="0.25">
      <c r="A635" s="7">
        <v>194</v>
      </c>
      <c r="B635" s="8" t="s">
        <v>45</v>
      </c>
      <c r="C635" s="9" t="s">
        <v>698</v>
      </c>
      <c r="D635" s="9" t="s">
        <v>100</v>
      </c>
      <c r="E635" s="9" t="s">
        <v>178</v>
      </c>
      <c r="F635" s="9" t="s">
        <v>699</v>
      </c>
      <c r="G635" s="8">
        <v>5</v>
      </c>
      <c r="H635" s="25">
        <v>750</v>
      </c>
      <c r="I635" s="9" t="s">
        <v>43</v>
      </c>
      <c r="J635" s="9" t="s">
        <v>378</v>
      </c>
      <c r="K635" s="9"/>
      <c r="L635" s="9" t="s">
        <v>44</v>
      </c>
      <c r="M635" s="12" t="s">
        <v>31</v>
      </c>
      <c r="N635" s="12" t="str">
        <f t="shared" si="4"/>
        <v>Dezembro</v>
      </c>
      <c r="O635" s="26"/>
      <c r="P635" s="26"/>
    </row>
    <row r="636" spans="1:16" ht="47.25" customHeight="1" x14ac:dyDescent="0.25">
      <c r="A636" s="14"/>
      <c r="B636" s="8" t="s">
        <v>33</v>
      </c>
      <c r="C636" s="15"/>
      <c r="D636" s="15"/>
      <c r="E636" s="15"/>
      <c r="F636" s="15"/>
      <c r="G636" s="8">
        <v>30</v>
      </c>
      <c r="H636" s="25">
        <v>15000</v>
      </c>
      <c r="I636" s="15"/>
      <c r="J636" s="15"/>
      <c r="K636" s="15"/>
      <c r="L636" s="15"/>
      <c r="M636" s="17"/>
      <c r="N636" s="17"/>
      <c r="O636" s="28"/>
      <c r="P636" s="28"/>
    </row>
    <row r="637" spans="1:16" ht="41.25" customHeight="1" x14ac:dyDescent="0.25">
      <c r="A637" s="20"/>
      <c r="B637" s="8" t="s">
        <v>30</v>
      </c>
      <c r="C637" s="18"/>
      <c r="D637" s="18"/>
      <c r="E637" s="18"/>
      <c r="F637" s="18"/>
      <c r="G637" s="8">
        <v>8</v>
      </c>
      <c r="H637" s="25">
        <v>2075</v>
      </c>
      <c r="I637" s="18"/>
      <c r="J637" s="18"/>
      <c r="K637" s="18"/>
      <c r="L637" s="18"/>
      <c r="M637" s="19"/>
      <c r="N637" s="19"/>
      <c r="O637" s="30"/>
      <c r="P637" s="30"/>
    </row>
    <row r="638" spans="1:16" ht="24" customHeight="1" x14ac:dyDescent="0.25">
      <c r="A638" s="7">
        <v>195</v>
      </c>
      <c r="B638" s="8" t="s">
        <v>30</v>
      </c>
      <c r="C638" s="9" t="s">
        <v>700</v>
      </c>
      <c r="D638" s="9" t="s">
        <v>40</v>
      </c>
      <c r="E638" s="9" t="s">
        <v>254</v>
      </c>
      <c r="F638" s="9" t="s">
        <v>701</v>
      </c>
      <c r="G638" s="9" t="s">
        <v>69</v>
      </c>
      <c r="H638" s="25">
        <v>100000</v>
      </c>
      <c r="I638" s="8" t="s">
        <v>68</v>
      </c>
      <c r="J638" s="8" t="s">
        <v>24</v>
      </c>
      <c r="K638" s="9"/>
      <c r="L638" s="9" t="s">
        <v>94</v>
      </c>
      <c r="M638" s="32" t="s">
        <v>30</v>
      </c>
      <c r="N638" s="32" t="str">
        <f t="shared" si="4"/>
        <v>Janeiro</v>
      </c>
      <c r="O638" s="9" t="s">
        <v>702</v>
      </c>
      <c r="P638" s="13">
        <v>46105</v>
      </c>
    </row>
    <row r="639" spans="1:16" ht="21.75" customHeight="1" x14ac:dyDescent="0.25">
      <c r="A639" s="14"/>
      <c r="B639" s="8" t="s">
        <v>47</v>
      </c>
      <c r="C639" s="15"/>
      <c r="D639" s="15"/>
      <c r="E639" s="15"/>
      <c r="F639" s="15"/>
      <c r="G639" s="15"/>
      <c r="H639" s="25">
        <v>100000</v>
      </c>
      <c r="I639" s="8" t="s">
        <v>194</v>
      </c>
      <c r="J639" s="9" t="s">
        <v>64</v>
      </c>
      <c r="K639" s="15"/>
      <c r="L639" s="15"/>
      <c r="M639" s="32" t="s">
        <v>47</v>
      </c>
      <c r="N639" s="32" t="str">
        <f t="shared" si="4"/>
        <v>Fevereiro</v>
      </c>
      <c r="O639" s="15"/>
      <c r="P639" s="15"/>
    </row>
    <row r="640" spans="1:16" ht="23.25" customHeight="1" x14ac:dyDescent="0.25">
      <c r="A640" s="14"/>
      <c r="B640" s="8" t="s">
        <v>33</v>
      </c>
      <c r="C640" s="15"/>
      <c r="D640" s="15"/>
      <c r="E640" s="15"/>
      <c r="F640" s="15"/>
      <c r="G640" s="15"/>
      <c r="H640" s="25">
        <v>120000</v>
      </c>
      <c r="I640" s="8" t="s">
        <v>173</v>
      </c>
      <c r="J640" s="15"/>
      <c r="K640" s="15"/>
      <c r="L640" s="15"/>
      <c r="M640" s="32" t="s">
        <v>33</v>
      </c>
      <c r="N640" s="32" t="str">
        <f t="shared" si="4"/>
        <v>Maio</v>
      </c>
      <c r="O640" s="15"/>
      <c r="P640" s="15"/>
    </row>
    <row r="641" spans="1:16" ht="23.25" customHeight="1" x14ac:dyDescent="0.25">
      <c r="A641" s="14"/>
      <c r="B641" s="8" t="s">
        <v>35</v>
      </c>
      <c r="C641" s="15"/>
      <c r="D641" s="15"/>
      <c r="E641" s="15"/>
      <c r="F641" s="15"/>
      <c r="G641" s="15"/>
      <c r="H641" s="25">
        <v>270000</v>
      </c>
      <c r="I641" s="8" t="s">
        <v>37</v>
      </c>
      <c r="J641" s="15"/>
      <c r="K641" s="15"/>
      <c r="L641" s="15"/>
      <c r="M641" s="32" t="s">
        <v>35</v>
      </c>
      <c r="N641" s="32" t="str">
        <f t="shared" si="4"/>
        <v>Dezembro</v>
      </c>
      <c r="O641" s="15"/>
      <c r="P641" s="15"/>
    </row>
    <row r="642" spans="1:16" ht="21" customHeight="1" x14ac:dyDescent="0.25">
      <c r="A642" s="20"/>
      <c r="B642" s="8" t="s">
        <v>31</v>
      </c>
      <c r="C642" s="18"/>
      <c r="D642" s="18"/>
      <c r="E642" s="18"/>
      <c r="F642" s="18"/>
      <c r="G642" s="18"/>
      <c r="H642" s="25">
        <v>20000</v>
      </c>
      <c r="I642" s="8" t="s">
        <v>37</v>
      </c>
      <c r="J642" s="18"/>
      <c r="K642" s="18"/>
      <c r="L642" s="18"/>
      <c r="M642" s="32" t="s">
        <v>31</v>
      </c>
      <c r="N642" s="32" t="str">
        <f t="shared" si="4"/>
        <v>Dezembro</v>
      </c>
      <c r="O642" s="18"/>
      <c r="P642" s="18"/>
    </row>
    <row r="643" spans="1:16" ht="76.5" x14ac:dyDescent="0.25">
      <c r="A643" s="34">
        <v>196</v>
      </c>
      <c r="B643" s="8" t="s">
        <v>30</v>
      </c>
      <c r="C643" s="8" t="s">
        <v>703</v>
      </c>
      <c r="D643" s="8" t="s">
        <v>301</v>
      </c>
      <c r="E643" s="8" t="s">
        <v>486</v>
      </c>
      <c r="F643" s="8" t="s">
        <v>704</v>
      </c>
      <c r="G643" s="8">
        <v>1</v>
      </c>
      <c r="H643" s="25">
        <v>15000</v>
      </c>
      <c r="I643" s="8" t="s">
        <v>109</v>
      </c>
      <c r="J643" s="8" t="s">
        <v>64</v>
      </c>
      <c r="K643" s="8"/>
      <c r="L643" s="8" t="s">
        <v>84</v>
      </c>
      <c r="M643" s="32" t="s">
        <v>30</v>
      </c>
      <c r="N643" s="32" t="str">
        <f t="shared" si="4"/>
        <v>Março</v>
      </c>
      <c r="O643" s="24"/>
      <c r="P643" s="24"/>
    </row>
    <row r="644" spans="1:16" ht="63.75" x14ac:dyDescent="0.25">
      <c r="A644" s="34">
        <v>197</v>
      </c>
      <c r="B644" s="8" t="s">
        <v>30</v>
      </c>
      <c r="C644" s="8" t="s">
        <v>705</v>
      </c>
      <c r="D644" s="8" t="s">
        <v>144</v>
      </c>
      <c r="E644" s="8" t="s">
        <v>145</v>
      </c>
      <c r="F644" s="8" t="s">
        <v>706</v>
      </c>
      <c r="G644" s="8">
        <v>1</v>
      </c>
      <c r="H644" s="25">
        <v>200000</v>
      </c>
      <c r="I644" s="8" t="s">
        <v>173</v>
      </c>
      <c r="J644" s="8" t="s">
        <v>64</v>
      </c>
      <c r="K644" s="8"/>
      <c r="L644" s="8" t="s">
        <v>147</v>
      </c>
      <c r="M644" s="32" t="s">
        <v>30</v>
      </c>
      <c r="N644" s="32" t="str">
        <f t="shared" si="4"/>
        <v>Maio</v>
      </c>
      <c r="O644" s="24"/>
      <c r="P644" s="24"/>
    </row>
    <row r="645" spans="1:16" ht="38.25" x14ac:dyDescent="0.25">
      <c r="A645" s="34">
        <v>198</v>
      </c>
      <c r="B645" s="8" t="s">
        <v>30</v>
      </c>
      <c r="C645" s="8" t="s">
        <v>707</v>
      </c>
      <c r="D645" s="8" t="s">
        <v>144</v>
      </c>
      <c r="E645" s="8" t="s">
        <v>145</v>
      </c>
      <c r="F645" s="8" t="s">
        <v>708</v>
      </c>
      <c r="G645" s="8">
        <v>1</v>
      </c>
      <c r="H645" s="25">
        <v>100000</v>
      </c>
      <c r="I645" s="8" t="s">
        <v>173</v>
      </c>
      <c r="J645" s="8" t="s">
        <v>64</v>
      </c>
      <c r="K645" s="8"/>
      <c r="L645" s="8" t="s">
        <v>147</v>
      </c>
      <c r="M645" s="32" t="s">
        <v>30</v>
      </c>
      <c r="N645" s="32" t="str">
        <f t="shared" si="4"/>
        <v>Maio</v>
      </c>
      <c r="O645" s="24"/>
      <c r="P645" s="24"/>
    </row>
    <row r="646" spans="1:16" ht="76.5" x14ac:dyDescent="0.25">
      <c r="A646" s="34">
        <v>199</v>
      </c>
      <c r="B646" s="8" t="s">
        <v>30</v>
      </c>
      <c r="C646" s="8" t="s">
        <v>709</v>
      </c>
      <c r="D646" s="8" t="s">
        <v>19</v>
      </c>
      <c r="E646" s="8" t="s">
        <v>120</v>
      </c>
      <c r="F646" s="8" t="s">
        <v>710</v>
      </c>
      <c r="G646" s="8">
        <v>1</v>
      </c>
      <c r="H646" s="25">
        <v>7000</v>
      </c>
      <c r="I646" s="8" t="s">
        <v>37</v>
      </c>
      <c r="J646" s="8" t="s">
        <v>64</v>
      </c>
      <c r="K646" s="8"/>
      <c r="L646" s="8" t="s">
        <v>542</v>
      </c>
      <c r="M646" s="32" t="s">
        <v>30</v>
      </c>
      <c r="N646" s="32" t="str">
        <f t="shared" si="4"/>
        <v>Dezembro</v>
      </c>
      <c r="O646" s="24"/>
      <c r="P646" s="24"/>
    </row>
    <row r="647" spans="1:16" ht="83.25" customHeight="1" x14ac:dyDescent="0.25">
      <c r="A647" s="7">
        <v>200</v>
      </c>
      <c r="B647" s="8" t="s">
        <v>30</v>
      </c>
      <c r="C647" s="9" t="s">
        <v>711</v>
      </c>
      <c r="D647" s="9" t="s">
        <v>40</v>
      </c>
      <c r="E647" s="9" t="s">
        <v>254</v>
      </c>
      <c r="F647" s="9" t="s">
        <v>712</v>
      </c>
      <c r="G647" s="8">
        <v>50</v>
      </c>
      <c r="H647" s="25">
        <v>10000</v>
      </c>
      <c r="I647" s="8" t="s">
        <v>43</v>
      </c>
      <c r="J647" s="9" t="s">
        <v>64</v>
      </c>
      <c r="K647" s="9"/>
      <c r="L647" s="9" t="s">
        <v>44</v>
      </c>
      <c r="M647" s="12" t="s">
        <v>30</v>
      </c>
      <c r="N647" s="32" t="str">
        <f t="shared" si="4"/>
        <v>Dezembro</v>
      </c>
      <c r="O647" s="26"/>
      <c r="P647" s="26"/>
    </row>
    <row r="648" spans="1:16" ht="38.25" customHeight="1" x14ac:dyDescent="0.25">
      <c r="A648" s="20"/>
      <c r="B648" s="8" t="s">
        <v>32</v>
      </c>
      <c r="C648" s="18"/>
      <c r="D648" s="18"/>
      <c r="E648" s="18"/>
      <c r="F648" s="18"/>
      <c r="G648" s="8">
        <v>26</v>
      </c>
      <c r="H648" s="25">
        <v>30000</v>
      </c>
      <c r="I648" s="8" t="s">
        <v>173</v>
      </c>
      <c r="J648" s="18"/>
      <c r="K648" s="18"/>
      <c r="L648" s="18"/>
      <c r="M648" s="19"/>
      <c r="N648" s="32" t="str">
        <f t="shared" si="4"/>
        <v>Maio</v>
      </c>
      <c r="O648" s="30"/>
      <c r="P648" s="30"/>
    </row>
    <row r="649" spans="1:16" ht="76.5" x14ac:dyDescent="0.25">
      <c r="A649" s="34">
        <v>201</v>
      </c>
      <c r="B649" s="8" t="s">
        <v>30</v>
      </c>
      <c r="C649" s="8" t="s">
        <v>713</v>
      </c>
      <c r="D649" s="8" t="s">
        <v>19</v>
      </c>
      <c r="E649" s="8" t="s">
        <v>120</v>
      </c>
      <c r="F649" s="8" t="s">
        <v>714</v>
      </c>
      <c r="G649" s="8">
        <v>1</v>
      </c>
      <c r="H649" s="25">
        <v>2000</v>
      </c>
      <c r="I649" s="8" t="s">
        <v>37</v>
      </c>
      <c r="J649" s="8" t="s">
        <v>24</v>
      </c>
      <c r="K649" s="8"/>
      <c r="L649" s="8" t="s">
        <v>65</v>
      </c>
      <c r="M649" s="32" t="s">
        <v>30</v>
      </c>
      <c r="N649" s="32" t="str">
        <f t="shared" si="4"/>
        <v>Dezembro</v>
      </c>
      <c r="O649" s="24"/>
      <c r="P649" s="24"/>
    </row>
    <row r="650" spans="1:16" ht="153" x14ac:dyDescent="0.25">
      <c r="A650" s="34">
        <v>202</v>
      </c>
      <c r="B650" s="8" t="s">
        <v>30</v>
      </c>
      <c r="C650" s="8" t="s">
        <v>715</v>
      </c>
      <c r="D650" s="8" t="s">
        <v>19</v>
      </c>
      <c r="E650" s="8" t="s">
        <v>120</v>
      </c>
      <c r="F650" s="8" t="s">
        <v>716</v>
      </c>
      <c r="G650" s="8" t="s">
        <v>717</v>
      </c>
      <c r="H650" s="25">
        <v>27000</v>
      </c>
      <c r="I650" s="8" t="s">
        <v>23</v>
      </c>
      <c r="J650" s="8" t="s">
        <v>24</v>
      </c>
      <c r="K650" s="8"/>
      <c r="L650" s="8" t="s">
        <v>44</v>
      </c>
      <c r="M650" s="32" t="s">
        <v>30</v>
      </c>
      <c r="N650" s="32" t="str">
        <f t="shared" si="4"/>
        <v>Junho</v>
      </c>
      <c r="O650" s="24"/>
      <c r="P650" s="24"/>
    </row>
    <row r="651" spans="1:16" ht="76.5" x14ac:dyDescent="0.25">
      <c r="A651" s="34">
        <v>203</v>
      </c>
      <c r="B651" s="8" t="s">
        <v>30</v>
      </c>
      <c r="C651" s="8" t="s">
        <v>718</v>
      </c>
      <c r="D651" s="8" t="s">
        <v>40</v>
      </c>
      <c r="E651" s="8" t="s">
        <v>254</v>
      </c>
      <c r="F651" s="8" t="s">
        <v>719</v>
      </c>
      <c r="G651" s="8" t="s">
        <v>69</v>
      </c>
      <c r="H651" s="25">
        <v>370000</v>
      </c>
      <c r="I651" s="8" t="s">
        <v>109</v>
      </c>
      <c r="J651" s="8" t="s">
        <v>24</v>
      </c>
      <c r="K651" s="8"/>
      <c r="L651" s="8" t="s">
        <v>44</v>
      </c>
      <c r="M651" s="32" t="s">
        <v>30</v>
      </c>
      <c r="N651" s="32" t="str">
        <f t="shared" si="4"/>
        <v>Março</v>
      </c>
      <c r="O651" s="24"/>
      <c r="P651" s="24"/>
    </row>
    <row r="652" spans="1:16" ht="114.75" x14ac:dyDescent="0.25">
      <c r="A652" s="34">
        <v>204</v>
      </c>
      <c r="B652" s="8" t="s">
        <v>30</v>
      </c>
      <c r="C652" s="8" t="s">
        <v>720</v>
      </c>
      <c r="D652" s="8" t="s">
        <v>100</v>
      </c>
      <c r="E652" s="8" t="s">
        <v>241</v>
      </c>
      <c r="F652" s="8" t="s">
        <v>721</v>
      </c>
      <c r="G652" s="8">
        <v>2</v>
      </c>
      <c r="H652" s="25">
        <v>1280000</v>
      </c>
      <c r="I652" s="8" t="s">
        <v>86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Abril</v>
      </c>
      <c r="O652" s="24"/>
      <c r="P652" s="24"/>
    </row>
    <row r="653" spans="1:16" ht="114.75" x14ac:dyDescent="0.25">
      <c r="A653" s="34">
        <v>205</v>
      </c>
      <c r="B653" s="8" t="s">
        <v>30</v>
      </c>
      <c r="C653" s="8" t="s">
        <v>722</v>
      </c>
      <c r="D653" s="8" t="s">
        <v>144</v>
      </c>
      <c r="E653" s="8" t="s">
        <v>416</v>
      </c>
      <c r="F653" s="8" t="s">
        <v>723</v>
      </c>
      <c r="G653" s="8">
        <v>15</v>
      </c>
      <c r="H653" s="25">
        <v>14700</v>
      </c>
      <c r="I653" s="8" t="s">
        <v>86</v>
      </c>
      <c r="J653" s="8" t="s">
        <v>24</v>
      </c>
      <c r="K653" s="8"/>
      <c r="L653" s="8" t="s">
        <v>94</v>
      </c>
      <c r="M653" s="32" t="s">
        <v>30</v>
      </c>
      <c r="N653" s="32" t="str">
        <f t="shared" si="4"/>
        <v>Abril</v>
      </c>
      <c r="O653" s="8" t="s">
        <v>724</v>
      </c>
      <c r="P653" s="43">
        <v>46118</v>
      </c>
    </row>
    <row r="654" spans="1:16" ht="40.5" customHeight="1" x14ac:dyDescent="0.25">
      <c r="A654" s="7">
        <v>206</v>
      </c>
      <c r="B654" s="8" t="s">
        <v>30</v>
      </c>
      <c r="C654" s="9" t="s">
        <v>725</v>
      </c>
      <c r="D654" s="9" t="s">
        <v>40</v>
      </c>
      <c r="E654" s="9" t="s">
        <v>254</v>
      </c>
      <c r="F654" s="9" t="s">
        <v>726</v>
      </c>
      <c r="G654" s="9" t="s">
        <v>69</v>
      </c>
      <c r="H654" s="25">
        <v>3000</v>
      </c>
      <c r="I654" s="8" t="s">
        <v>23</v>
      </c>
      <c r="J654" s="9" t="s">
        <v>64</v>
      </c>
      <c r="K654" s="9"/>
      <c r="L654" s="9" t="s">
        <v>94</v>
      </c>
      <c r="M654" s="12" t="s">
        <v>33</v>
      </c>
      <c r="N654" s="32" t="str">
        <f t="shared" si="4"/>
        <v>Junho</v>
      </c>
      <c r="O654" s="26"/>
      <c r="P654" s="26"/>
    </row>
    <row r="655" spans="1:16" ht="37.5" customHeight="1" x14ac:dyDescent="0.25">
      <c r="A655" s="20"/>
      <c r="B655" s="8" t="s">
        <v>33</v>
      </c>
      <c r="C655" s="18"/>
      <c r="D655" s="18"/>
      <c r="E655" s="18"/>
      <c r="F655" s="18"/>
      <c r="G655" s="18"/>
      <c r="H655" s="25">
        <v>3000</v>
      </c>
      <c r="I655" s="8" t="s">
        <v>68</v>
      </c>
      <c r="J655" s="18"/>
      <c r="K655" s="18"/>
      <c r="L655" s="18"/>
      <c r="M655" s="19"/>
      <c r="N655" s="32" t="str">
        <f t="shared" si="4"/>
        <v>Janeiro</v>
      </c>
      <c r="O655" s="30"/>
      <c r="P655" s="30"/>
    </row>
    <row r="656" spans="1:16" ht="23.25" customHeight="1" x14ac:dyDescent="0.25">
      <c r="A656" s="7">
        <v>207</v>
      </c>
      <c r="B656" s="8" t="s">
        <v>30</v>
      </c>
      <c r="C656" s="9" t="s">
        <v>727</v>
      </c>
      <c r="D656" s="9" t="s">
        <v>19</v>
      </c>
      <c r="E656" s="9" t="s">
        <v>190</v>
      </c>
      <c r="F656" s="9" t="s">
        <v>728</v>
      </c>
      <c r="G656" s="8">
        <v>11</v>
      </c>
      <c r="H656" s="25">
        <v>4400</v>
      </c>
      <c r="I656" s="8" t="s">
        <v>43</v>
      </c>
      <c r="J656" s="9" t="s">
        <v>64</v>
      </c>
      <c r="K656" s="9" t="s">
        <v>729</v>
      </c>
      <c r="L656" s="9" t="s">
        <v>94</v>
      </c>
      <c r="M656" s="12" t="s">
        <v>33</v>
      </c>
      <c r="N656" s="32" t="str">
        <f t="shared" si="4"/>
        <v>Dezembro</v>
      </c>
      <c r="O656" s="26"/>
      <c r="P656" s="26"/>
    </row>
    <row r="657" spans="1:16" ht="22.5" customHeight="1" x14ac:dyDescent="0.25">
      <c r="A657" s="20"/>
      <c r="B657" s="8" t="s">
        <v>33</v>
      </c>
      <c r="C657" s="18"/>
      <c r="D657" s="18"/>
      <c r="E657" s="18"/>
      <c r="F657" s="18"/>
      <c r="G657" s="8">
        <v>9</v>
      </c>
      <c r="H657" s="25">
        <v>25000</v>
      </c>
      <c r="I657" s="8" t="s">
        <v>68</v>
      </c>
      <c r="J657" s="18"/>
      <c r="K657" s="18"/>
      <c r="L657" s="18"/>
      <c r="M657" s="19"/>
      <c r="N657" s="32" t="str">
        <f t="shared" si="4"/>
        <v>Janeiro</v>
      </c>
      <c r="O657" s="30"/>
      <c r="P657" s="30"/>
    </row>
    <row r="658" spans="1:16" ht="90" customHeight="1" x14ac:dyDescent="0.25">
      <c r="A658" s="34">
        <v>208</v>
      </c>
      <c r="B658" s="8" t="s">
        <v>30</v>
      </c>
      <c r="C658" s="8" t="s">
        <v>730</v>
      </c>
      <c r="D658" s="8" t="s">
        <v>100</v>
      </c>
      <c r="E658" s="8" t="s">
        <v>241</v>
      </c>
      <c r="F658" s="8" t="s">
        <v>731</v>
      </c>
      <c r="G658" s="8">
        <v>1</v>
      </c>
      <c r="H658" s="25">
        <v>1067000</v>
      </c>
      <c r="I658" s="8" t="s">
        <v>194</v>
      </c>
      <c r="J658" s="8" t="s">
        <v>24</v>
      </c>
      <c r="K658" s="8"/>
      <c r="L658" s="8" t="s">
        <v>94</v>
      </c>
      <c r="M658" s="32" t="s">
        <v>30</v>
      </c>
      <c r="N658" s="32" t="str">
        <f t="shared" si="4"/>
        <v>Fevereiro</v>
      </c>
      <c r="O658" s="24"/>
      <c r="P658" s="24"/>
    </row>
    <row r="659" spans="1:16" ht="123" customHeight="1" x14ac:dyDescent="0.25">
      <c r="A659" s="34">
        <v>209</v>
      </c>
      <c r="B659" s="8" t="s">
        <v>30</v>
      </c>
      <c r="C659" s="8" t="s">
        <v>732</v>
      </c>
      <c r="D659" s="8" t="s">
        <v>19</v>
      </c>
      <c r="E659" s="8" t="s">
        <v>120</v>
      </c>
      <c r="F659" s="8" t="s">
        <v>733</v>
      </c>
      <c r="G659" s="8">
        <v>1</v>
      </c>
      <c r="H659" s="25">
        <v>100000</v>
      </c>
      <c r="I659" s="8" t="s">
        <v>173</v>
      </c>
      <c r="J659" s="8" t="s">
        <v>24</v>
      </c>
      <c r="K659" s="8"/>
      <c r="L659" s="8" t="s">
        <v>122</v>
      </c>
      <c r="M659" s="32" t="s">
        <v>30</v>
      </c>
      <c r="N659" s="32" t="str">
        <f t="shared" si="4"/>
        <v>Maio</v>
      </c>
      <c r="O659" s="24"/>
      <c r="P659" s="24"/>
    </row>
    <row r="660" spans="1:16" ht="140.25" x14ac:dyDescent="0.25">
      <c r="A660" s="7">
        <v>210</v>
      </c>
      <c r="B660" s="8" t="s">
        <v>30</v>
      </c>
      <c r="C660" s="9" t="s">
        <v>734</v>
      </c>
      <c r="D660" s="9" t="s">
        <v>19</v>
      </c>
      <c r="E660" s="9" t="s">
        <v>735</v>
      </c>
      <c r="F660" s="8" t="s">
        <v>736</v>
      </c>
      <c r="G660" s="8">
        <v>2</v>
      </c>
      <c r="H660" s="25">
        <v>36443.040000000001</v>
      </c>
      <c r="I660" s="9" t="s">
        <v>86</v>
      </c>
      <c r="J660" s="9" t="s">
        <v>64</v>
      </c>
      <c r="K660" s="9"/>
      <c r="L660" s="9" t="s">
        <v>94</v>
      </c>
      <c r="M660" s="12" t="s">
        <v>35</v>
      </c>
      <c r="N660" s="12" t="str">
        <f t="shared" si="4"/>
        <v>Abril</v>
      </c>
      <c r="O660" s="26"/>
      <c r="P660" s="26"/>
    </row>
    <row r="661" spans="1:16" ht="66.75" customHeight="1" x14ac:dyDescent="0.25">
      <c r="A661" s="14"/>
      <c r="B661" s="8" t="s">
        <v>33</v>
      </c>
      <c r="C661" s="15"/>
      <c r="D661" s="15"/>
      <c r="E661" s="15"/>
      <c r="F661" s="8" t="s">
        <v>737</v>
      </c>
      <c r="G661" s="9" t="s">
        <v>22</v>
      </c>
      <c r="H661" s="25">
        <v>60000</v>
      </c>
      <c r="I661" s="15"/>
      <c r="J661" s="15"/>
      <c r="K661" s="15"/>
      <c r="L661" s="15"/>
      <c r="M661" s="17"/>
      <c r="N661" s="17"/>
      <c r="O661" s="28"/>
      <c r="P661" s="28"/>
    </row>
    <row r="662" spans="1:16" ht="44.25" customHeight="1" x14ac:dyDescent="0.25">
      <c r="A662" s="14"/>
      <c r="B662" s="8" t="s">
        <v>35</v>
      </c>
      <c r="C662" s="15"/>
      <c r="D662" s="15"/>
      <c r="E662" s="15"/>
      <c r="F662" s="8" t="s">
        <v>738</v>
      </c>
      <c r="G662" s="18"/>
      <c r="H662" s="25">
        <v>350000</v>
      </c>
      <c r="I662" s="15"/>
      <c r="J662" s="15"/>
      <c r="K662" s="15"/>
      <c r="L662" s="15"/>
      <c r="M662" s="17"/>
      <c r="N662" s="17"/>
      <c r="O662" s="28"/>
      <c r="P662" s="28"/>
    </row>
    <row r="663" spans="1:16" ht="73.5" customHeight="1" x14ac:dyDescent="0.25">
      <c r="A663" s="14"/>
      <c r="B663" s="35" t="s">
        <v>17</v>
      </c>
      <c r="C663" s="15"/>
      <c r="D663" s="15"/>
      <c r="E663" s="15"/>
      <c r="F663" s="35" t="s">
        <v>739</v>
      </c>
      <c r="G663" s="108">
        <v>2</v>
      </c>
      <c r="H663" s="97">
        <v>5014.41</v>
      </c>
      <c r="I663" s="15"/>
      <c r="J663" s="15"/>
      <c r="K663" s="15"/>
      <c r="L663" s="15"/>
      <c r="M663" s="17"/>
      <c r="N663" s="17"/>
      <c r="O663" s="28"/>
      <c r="P663" s="28"/>
    </row>
    <row r="664" spans="1:16" ht="38.25" x14ac:dyDescent="0.25">
      <c r="A664" s="20"/>
      <c r="B664" s="8" t="s">
        <v>32</v>
      </c>
      <c r="C664" s="18"/>
      <c r="D664" s="18"/>
      <c r="E664" s="18"/>
      <c r="F664" s="8" t="s">
        <v>740</v>
      </c>
      <c r="G664" s="8">
        <v>3</v>
      </c>
      <c r="H664" s="25">
        <v>54664.56</v>
      </c>
      <c r="I664" s="18"/>
      <c r="J664" s="18"/>
      <c r="K664" s="18"/>
      <c r="L664" s="18"/>
      <c r="M664" s="19"/>
      <c r="N664" s="19"/>
      <c r="O664" s="30"/>
      <c r="P664" s="30"/>
    </row>
    <row r="665" spans="1:16" ht="38.25" x14ac:dyDescent="0.25">
      <c r="A665" s="34">
        <v>211</v>
      </c>
      <c r="B665" s="8" t="s">
        <v>30</v>
      </c>
      <c r="C665" s="8" t="s">
        <v>741</v>
      </c>
      <c r="D665" s="8" t="s">
        <v>19</v>
      </c>
      <c r="E665" s="8" t="s">
        <v>587</v>
      </c>
      <c r="F665" s="8" t="s">
        <v>742</v>
      </c>
      <c r="G665" s="8">
        <v>1</v>
      </c>
      <c r="H665" s="25">
        <v>0</v>
      </c>
      <c r="I665" s="8" t="s">
        <v>173</v>
      </c>
      <c r="J665" s="8" t="s">
        <v>24</v>
      </c>
      <c r="K665" s="8"/>
      <c r="L665" s="8" t="s">
        <v>147</v>
      </c>
      <c r="M665" s="32" t="s">
        <v>30</v>
      </c>
      <c r="N665" s="32" t="str">
        <f t="shared" si="4"/>
        <v>Maio</v>
      </c>
      <c r="O665" s="24"/>
      <c r="P665" s="24"/>
    </row>
    <row r="666" spans="1:16" ht="114.75" x14ac:dyDescent="0.25">
      <c r="A666" s="7">
        <v>212</v>
      </c>
      <c r="B666" s="8" t="s">
        <v>30</v>
      </c>
      <c r="C666" s="9" t="s">
        <v>743</v>
      </c>
      <c r="D666" s="9" t="s">
        <v>19</v>
      </c>
      <c r="E666" s="9" t="s">
        <v>744</v>
      </c>
      <c r="F666" s="8" t="s">
        <v>745</v>
      </c>
      <c r="G666" s="8">
        <v>2</v>
      </c>
      <c r="H666" s="25">
        <v>10000</v>
      </c>
      <c r="I666" s="8" t="s">
        <v>173</v>
      </c>
      <c r="J666" s="8" t="s">
        <v>24</v>
      </c>
      <c r="K666" s="9"/>
      <c r="L666" s="9" t="s">
        <v>94</v>
      </c>
      <c r="M666" s="12" t="s">
        <v>35</v>
      </c>
      <c r="N666" s="32" t="str">
        <f t="shared" si="4"/>
        <v>Maio</v>
      </c>
      <c r="O666" s="26"/>
      <c r="P666" s="26"/>
    </row>
    <row r="667" spans="1:16" ht="34.5" customHeight="1" x14ac:dyDescent="0.25">
      <c r="A667" s="20"/>
      <c r="B667" s="8" t="s">
        <v>35</v>
      </c>
      <c r="C667" s="18"/>
      <c r="D667" s="18"/>
      <c r="E667" s="18"/>
      <c r="F667" s="8" t="s">
        <v>746</v>
      </c>
      <c r="G667" s="8" t="s">
        <v>747</v>
      </c>
      <c r="H667" s="25">
        <v>10000</v>
      </c>
      <c r="I667" s="8" t="s">
        <v>23</v>
      </c>
      <c r="J667" s="8" t="s">
        <v>24</v>
      </c>
      <c r="K667" s="18"/>
      <c r="L667" s="18"/>
      <c r="M667" s="19"/>
      <c r="N667" s="32" t="str">
        <f t="shared" si="4"/>
        <v>Junho</v>
      </c>
      <c r="O667" s="30"/>
      <c r="P667" s="30"/>
    </row>
    <row r="668" spans="1:16" ht="114.75" x14ac:dyDescent="0.25">
      <c r="A668" s="34">
        <v>213</v>
      </c>
      <c r="B668" s="8" t="s">
        <v>30</v>
      </c>
      <c r="C668" s="8" t="s">
        <v>748</v>
      </c>
      <c r="D668" s="8" t="s">
        <v>19</v>
      </c>
      <c r="E668" s="8" t="s">
        <v>88</v>
      </c>
      <c r="F668" s="8" t="s">
        <v>749</v>
      </c>
      <c r="G668" s="8">
        <v>1</v>
      </c>
      <c r="H668" s="25">
        <v>80000</v>
      </c>
      <c r="I668" s="8" t="s">
        <v>68</v>
      </c>
      <c r="J668" s="8" t="s">
        <v>64</v>
      </c>
      <c r="K668" s="8"/>
      <c r="L668" s="8" t="s">
        <v>94</v>
      </c>
      <c r="M668" s="32" t="s">
        <v>30</v>
      </c>
      <c r="N668" s="32" t="str">
        <f t="shared" si="4"/>
        <v>Janeiro</v>
      </c>
      <c r="O668" s="24"/>
      <c r="P668" s="24"/>
    </row>
    <row r="669" spans="1:16" ht="123" customHeight="1" x14ac:dyDescent="0.25">
      <c r="A669" s="34">
        <v>214</v>
      </c>
      <c r="B669" s="8" t="s">
        <v>31</v>
      </c>
      <c r="C669" s="8" t="s">
        <v>750</v>
      </c>
      <c r="D669" s="8" t="s">
        <v>19</v>
      </c>
      <c r="E669" s="8" t="s">
        <v>751</v>
      </c>
      <c r="F669" s="8" t="s">
        <v>752</v>
      </c>
      <c r="G669" s="8">
        <v>1</v>
      </c>
      <c r="H669" s="25">
        <v>4000000</v>
      </c>
      <c r="I669" s="8" t="s">
        <v>37</v>
      </c>
      <c r="J669" s="8" t="s">
        <v>24</v>
      </c>
      <c r="K669" s="8"/>
      <c r="L669" s="8" t="s">
        <v>94</v>
      </c>
      <c r="M669" s="32" t="s">
        <v>31</v>
      </c>
      <c r="N669" s="32" t="str">
        <f t="shared" si="4"/>
        <v>Dezembro</v>
      </c>
      <c r="O669" s="24"/>
      <c r="P669" s="24"/>
    </row>
    <row r="670" spans="1:16" ht="38.25" x14ac:dyDescent="0.25">
      <c r="A670" s="7">
        <v>215</v>
      </c>
      <c r="B670" s="8" t="s">
        <v>31</v>
      </c>
      <c r="C670" s="9" t="s">
        <v>753</v>
      </c>
      <c r="D670" s="9" t="s">
        <v>49</v>
      </c>
      <c r="E670" s="9" t="s">
        <v>754</v>
      </c>
      <c r="F670" s="8" t="s">
        <v>755</v>
      </c>
      <c r="G670" s="9" t="s">
        <v>22</v>
      </c>
      <c r="H670" s="25">
        <v>1500</v>
      </c>
      <c r="I670" s="9" t="s">
        <v>37</v>
      </c>
      <c r="J670" s="9" t="s">
        <v>64</v>
      </c>
      <c r="K670" s="9"/>
      <c r="L670" s="9" t="s">
        <v>84</v>
      </c>
      <c r="M670" s="32" t="s">
        <v>31</v>
      </c>
      <c r="N670" s="12" t="str">
        <f t="shared" si="4"/>
        <v>Dezembro</v>
      </c>
      <c r="O670" s="26"/>
      <c r="P670" s="26"/>
    </row>
    <row r="671" spans="1:16" ht="42.75" customHeight="1" x14ac:dyDescent="0.25">
      <c r="A671" s="20"/>
      <c r="B671" s="8" t="s">
        <v>35</v>
      </c>
      <c r="C671" s="18"/>
      <c r="D671" s="18"/>
      <c r="E671" s="18"/>
      <c r="F671" s="8" t="s">
        <v>756</v>
      </c>
      <c r="G671" s="18"/>
      <c r="H671" s="25">
        <v>10000</v>
      </c>
      <c r="I671" s="18"/>
      <c r="J671" s="18"/>
      <c r="K671" s="18"/>
      <c r="L671" s="18"/>
      <c r="M671" s="32" t="s">
        <v>35</v>
      </c>
      <c r="N671" s="19"/>
      <c r="O671" s="30"/>
      <c r="P671" s="30"/>
    </row>
    <row r="672" spans="1:16" ht="51" x14ac:dyDescent="0.25">
      <c r="A672" s="34">
        <v>216</v>
      </c>
      <c r="B672" s="8" t="s">
        <v>31</v>
      </c>
      <c r="C672" s="8" t="s">
        <v>757</v>
      </c>
      <c r="D672" s="8" t="s">
        <v>19</v>
      </c>
      <c r="E672" s="8" t="s">
        <v>88</v>
      </c>
      <c r="F672" s="8" t="s">
        <v>758</v>
      </c>
      <c r="G672" s="8" t="s">
        <v>22</v>
      </c>
      <c r="H672" s="25">
        <v>60000</v>
      </c>
      <c r="I672" s="8" t="s">
        <v>38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Setembro</v>
      </c>
      <c r="O672" s="34" t="s">
        <v>759</v>
      </c>
      <c r="P672" s="38">
        <v>46020</v>
      </c>
    </row>
    <row r="673" spans="1:16" ht="63.75" x14ac:dyDescent="0.25">
      <c r="A673" s="34">
        <v>217</v>
      </c>
      <c r="B673" s="8" t="s">
        <v>31</v>
      </c>
      <c r="C673" s="8" t="s">
        <v>760</v>
      </c>
      <c r="D673" s="8" t="s">
        <v>19</v>
      </c>
      <c r="E673" s="8" t="s">
        <v>489</v>
      </c>
      <c r="F673" s="8" t="s">
        <v>761</v>
      </c>
      <c r="G673" s="8" t="s">
        <v>22</v>
      </c>
      <c r="H673" s="25">
        <v>100000</v>
      </c>
      <c r="I673" s="8" t="s">
        <v>109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Março</v>
      </c>
      <c r="O673" s="24"/>
      <c r="P673" s="24"/>
    </row>
    <row r="674" spans="1:16" ht="32.25" customHeight="1" x14ac:dyDescent="0.25">
      <c r="A674" s="7">
        <v>218</v>
      </c>
      <c r="B674" s="8" t="s">
        <v>31</v>
      </c>
      <c r="C674" s="9" t="s">
        <v>762</v>
      </c>
      <c r="D674" s="9" t="s">
        <v>100</v>
      </c>
      <c r="E674" s="9" t="s">
        <v>351</v>
      </c>
      <c r="F674" s="9" t="s">
        <v>763</v>
      </c>
      <c r="G674" s="8" t="s">
        <v>69</v>
      </c>
      <c r="H674" s="25">
        <v>65000</v>
      </c>
      <c r="I674" s="8" t="s">
        <v>194</v>
      </c>
      <c r="J674" s="9" t="s">
        <v>64</v>
      </c>
      <c r="K674" s="9"/>
      <c r="L674" s="9" t="s">
        <v>44</v>
      </c>
      <c r="M674" s="12" t="s">
        <v>31</v>
      </c>
      <c r="N674" s="32" t="str">
        <f t="shared" si="4"/>
        <v>Fevereiro</v>
      </c>
      <c r="O674" s="26"/>
      <c r="P674" s="26"/>
    </row>
    <row r="675" spans="1:16" ht="31.5" customHeight="1" x14ac:dyDescent="0.25">
      <c r="A675" s="14"/>
      <c r="B675" s="8" t="s">
        <v>33</v>
      </c>
      <c r="C675" s="15"/>
      <c r="D675" s="15"/>
      <c r="E675" s="15"/>
      <c r="F675" s="15"/>
      <c r="G675" s="8">
        <v>5</v>
      </c>
      <c r="H675" s="25">
        <v>110000</v>
      </c>
      <c r="I675" s="8" t="s">
        <v>86</v>
      </c>
      <c r="J675" s="15"/>
      <c r="K675" s="15"/>
      <c r="L675" s="15"/>
      <c r="M675" s="17"/>
      <c r="N675" s="32" t="str">
        <f t="shared" si="4"/>
        <v>Abril</v>
      </c>
      <c r="O675" s="28"/>
      <c r="P675" s="28"/>
    </row>
    <row r="676" spans="1:16" ht="25.5" customHeight="1" x14ac:dyDescent="0.25">
      <c r="A676" s="14"/>
      <c r="B676" s="8" t="s">
        <v>35</v>
      </c>
      <c r="C676" s="15"/>
      <c r="D676" s="15"/>
      <c r="E676" s="15"/>
      <c r="F676" s="15"/>
      <c r="G676" s="8" t="s">
        <v>69</v>
      </c>
      <c r="H676" s="25">
        <v>120000</v>
      </c>
      <c r="I676" s="8" t="s">
        <v>194</v>
      </c>
      <c r="J676" s="15"/>
      <c r="K676" s="15"/>
      <c r="L676" s="15"/>
      <c r="M676" s="17"/>
      <c r="N676" s="32" t="str">
        <f t="shared" si="4"/>
        <v>Fevereiro</v>
      </c>
      <c r="O676" s="28"/>
      <c r="P676" s="28"/>
    </row>
    <row r="677" spans="1:16" ht="41.25" customHeight="1" x14ac:dyDescent="0.25">
      <c r="A677" s="20"/>
      <c r="B677" s="8" t="s">
        <v>32</v>
      </c>
      <c r="C677" s="18"/>
      <c r="D677" s="18"/>
      <c r="E677" s="18"/>
      <c r="F677" s="18"/>
      <c r="G677" s="8">
        <v>37</v>
      </c>
      <c r="H677" s="25">
        <v>60000</v>
      </c>
      <c r="I677" s="8" t="s">
        <v>173</v>
      </c>
      <c r="J677" s="18"/>
      <c r="K677" s="18"/>
      <c r="L677" s="18"/>
      <c r="M677" s="19"/>
      <c r="N677" s="32" t="str">
        <f t="shared" si="4"/>
        <v>Maio</v>
      </c>
      <c r="O677" s="30"/>
      <c r="P677" s="30"/>
    </row>
    <row r="678" spans="1:16" ht="63.75" x14ac:dyDescent="0.25">
      <c r="A678" s="34">
        <v>219</v>
      </c>
      <c r="B678" s="8" t="s">
        <v>31</v>
      </c>
      <c r="C678" s="8" t="s">
        <v>764</v>
      </c>
      <c r="D678" s="8" t="s">
        <v>40</v>
      </c>
      <c r="E678" s="8" t="s">
        <v>286</v>
      </c>
      <c r="F678" s="8" t="s">
        <v>765</v>
      </c>
      <c r="G678" s="8" t="s">
        <v>69</v>
      </c>
      <c r="H678" s="25">
        <v>50000</v>
      </c>
      <c r="I678" s="8" t="s">
        <v>43</v>
      </c>
      <c r="J678" s="8" t="s">
        <v>64</v>
      </c>
      <c r="K678" s="8"/>
      <c r="L678" s="8" t="s">
        <v>44</v>
      </c>
      <c r="M678" s="32" t="s">
        <v>31</v>
      </c>
      <c r="N678" s="32" t="str">
        <f t="shared" si="4"/>
        <v>Dezembro</v>
      </c>
      <c r="O678" s="24"/>
      <c r="P678" s="24"/>
    </row>
    <row r="679" spans="1:16" ht="36" customHeight="1" x14ac:dyDescent="0.25">
      <c r="A679" s="7">
        <v>220</v>
      </c>
      <c r="B679" s="8" t="s">
        <v>31</v>
      </c>
      <c r="C679" s="9" t="s">
        <v>766</v>
      </c>
      <c r="D679" s="9" t="s">
        <v>40</v>
      </c>
      <c r="E679" s="9" t="s">
        <v>278</v>
      </c>
      <c r="F679" s="9" t="s">
        <v>767</v>
      </c>
      <c r="G679" s="8" t="s">
        <v>69</v>
      </c>
      <c r="H679" s="25">
        <v>300000</v>
      </c>
      <c r="I679" s="9" t="s">
        <v>68</v>
      </c>
      <c r="J679" s="9" t="s">
        <v>64</v>
      </c>
      <c r="K679" s="9"/>
      <c r="L679" s="9" t="s">
        <v>44</v>
      </c>
      <c r="M679" s="12" t="s">
        <v>31</v>
      </c>
      <c r="N679" s="12" t="str">
        <f t="shared" si="4"/>
        <v>Janeiro</v>
      </c>
      <c r="O679" s="26"/>
      <c r="P679" s="26"/>
    </row>
    <row r="680" spans="1:16" ht="35.25" customHeight="1" x14ac:dyDescent="0.25">
      <c r="A680" s="20"/>
      <c r="B680" s="35" t="s">
        <v>30</v>
      </c>
      <c r="C680" s="18"/>
      <c r="D680" s="18"/>
      <c r="E680" s="18"/>
      <c r="F680" s="18"/>
      <c r="G680" s="35">
        <v>30</v>
      </c>
      <c r="H680" s="97">
        <v>1617</v>
      </c>
      <c r="I680" s="18"/>
      <c r="J680" s="18"/>
      <c r="K680" s="18"/>
      <c r="L680" s="18"/>
      <c r="M680" s="19"/>
      <c r="N680" s="19"/>
      <c r="O680" s="30"/>
      <c r="P680" s="30"/>
    </row>
    <row r="681" spans="1:16" ht="97.5" customHeight="1" x14ac:dyDescent="0.25">
      <c r="A681" s="34">
        <v>221</v>
      </c>
      <c r="B681" s="8" t="s">
        <v>31</v>
      </c>
      <c r="C681" s="8" t="s">
        <v>768</v>
      </c>
      <c r="D681" s="8" t="s">
        <v>40</v>
      </c>
      <c r="E681" s="8" t="s">
        <v>278</v>
      </c>
      <c r="F681" s="8" t="s">
        <v>769</v>
      </c>
      <c r="G681" s="8" t="s">
        <v>69</v>
      </c>
      <c r="H681" s="25">
        <v>600000</v>
      </c>
      <c r="I681" s="8" t="s">
        <v>37</v>
      </c>
      <c r="J681" s="8" t="s">
        <v>64</v>
      </c>
      <c r="K681" s="8"/>
      <c r="L681" s="8" t="s">
        <v>44</v>
      </c>
      <c r="M681" s="32" t="s">
        <v>31</v>
      </c>
      <c r="N681" s="32" t="str">
        <f t="shared" si="4"/>
        <v>Dezembro</v>
      </c>
      <c r="O681" s="24"/>
      <c r="P681" s="24"/>
    </row>
    <row r="682" spans="1:16" ht="38.25" x14ac:dyDescent="0.25">
      <c r="A682" s="34">
        <v>222</v>
      </c>
      <c r="B682" s="8" t="s">
        <v>31</v>
      </c>
      <c r="C682" s="8" t="s">
        <v>770</v>
      </c>
      <c r="D682" s="8" t="s">
        <v>49</v>
      </c>
      <c r="E682" s="8" t="s">
        <v>754</v>
      </c>
      <c r="F682" s="8" t="s">
        <v>771</v>
      </c>
      <c r="G682" s="8" t="s">
        <v>22</v>
      </c>
      <c r="H682" s="25">
        <v>110000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772</v>
      </c>
      <c r="P682" s="38">
        <v>46021</v>
      </c>
    </row>
    <row r="683" spans="1:16" ht="114.75" x14ac:dyDescent="0.25">
      <c r="A683" s="34">
        <v>223</v>
      </c>
      <c r="B683" s="8" t="s">
        <v>31</v>
      </c>
      <c r="C683" s="8" t="s">
        <v>773</v>
      </c>
      <c r="D683" s="8" t="s">
        <v>19</v>
      </c>
      <c r="E683" s="8" t="s">
        <v>120</v>
      </c>
      <c r="F683" s="8" t="s">
        <v>774</v>
      </c>
      <c r="G683" s="8" t="s">
        <v>22</v>
      </c>
      <c r="H683" s="25">
        <v>3500</v>
      </c>
      <c r="I683" s="8" t="s">
        <v>37</v>
      </c>
      <c r="J683" s="8" t="s">
        <v>64</v>
      </c>
      <c r="K683" s="8"/>
      <c r="L683" s="8" t="s">
        <v>25</v>
      </c>
      <c r="M683" s="32" t="s">
        <v>31</v>
      </c>
      <c r="N683" s="32" t="str">
        <f t="shared" si="4"/>
        <v>Dezembro</v>
      </c>
      <c r="O683" s="8" t="s">
        <v>775</v>
      </c>
      <c r="P683" s="43">
        <v>46014</v>
      </c>
    </row>
    <row r="684" spans="1:16" ht="63.75" x14ac:dyDescent="0.25">
      <c r="A684" s="34">
        <v>224</v>
      </c>
      <c r="B684" s="8" t="s">
        <v>31</v>
      </c>
      <c r="C684" s="8" t="s">
        <v>776</v>
      </c>
      <c r="D684" s="8" t="s">
        <v>19</v>
      </c>
      <c r="E684" s="8" t="s">
        <v>96</v>
      </c>
      <c r="F684" s="8" t="s">
        <v>777</v>
      </c>
      <c r="G684" s="8" t="s">
        <v>22</v>
      </c>
      <c r="H684" s="25">
        <v>100000</v>
      </c>
      <c r="I684" s="8" t="s">
        <v>68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Janeiro</v>
      </c>
      <c r="O684" s="24"/>
      <c r="P684" s="24"/>
    </row>
    <row r="685" spans="1:16" ht="89.25" x14ac:dyDescent="0.25">
      <c r="A685" s="34">
        <v>225</v>
      </c>
      <c r="B685" s="8" t="s">
        <v>31</v>
      </c>
      <c r="C685" s="8" t="s">
        <v>778</v>
      </c>
      <c r="D685" s="8" t="s">
        <v>100</v>
      </c>
      <c r="E685" s="8" t="s">
        <v>472</v>
      </c>
      <c r="F685" s="8" t="s">
        <v>779</v>
      </c>
      <c r="G685" s="8">
        <v>80</v>
      </c>
      <c r="H685" s="25">
        <v>3500000</v>
      </c>
      <c r="I685" s="8" t="s">
        <v>37</v>
      </c>
      <c r="J685" s="8" t="s">
        <v>24</v>
      </c>
      <c r="K685" s="8"/>
      <c r="L685" s="8" t="s">
        <v>44</v>
      </c>
      <c r="M685" s="32" t="s">
        <v>31</v>
      </c>
      <c r="N685" s="32" t="str">
        <f t="shared" si="4"/>
        <v>Dezembro</v>
      </c>
      <c r="O685" s="24"/>
      <c r="P685" s="24"/>
    </row>
    <row r="686" spans="1:16" ht="76.5" x14ac:dyDescent="0.25">
      <c r="A686" s="34">
        <v>226</v>
      </c>
      <c r="B686" s="8" t="s">
        <v>31</v>
      </c>
      <c r="C686" s="8" t="s">
        <v>780</v>
      </c>
      <c r="D686" s="8" t="s">
        <v>19</v>
      </c>
      <c r="E686" s="8" t="s">
        <v>751</v>
      </c>
      <c r="F686" s="8" t="s">
        <v>781</v>
      </c>
      <c r="G686" s="8" t="s">
        <v>22</v>
      </c>
      <c r="H686" s="25">
        <v>1800000</v>
      </c>
      <c r="I686" s="8" t="s">
        <v>37</v>
      </c>
      <c r="J686" s="8" t="s">
        <v>64</v>
      </c>
      <c r="K686" s="8"/>
      <c r="L686" s="8" t="s">
        <v>25</v>
      </c>
      <c r="M686" s="32" t="s">
        <v>31</v>
      </c>
      <c r="N686" s="32" t="str">
        <f t="shared" si="4"/>
        <v>Dezembro</v>
      </c>
      <c r="O686" s="34" t="s">
        <v>782</v>
      </c>
      <c r="P686" s="38">
        <v>46020</v>
      </c>
    </row>
    <row r="687" spans="1:16" ht="93.75" customHeight="1" x14ac:dyDescent="0.25">
      <c r="A687" s="34">
        <v>227</v>
      </c>
      <c r="B687" s="8" t="s">
        <v>31</v>
      </c>
      <c r="C687" s="8" t="s">
        <v>783</v>
      </c>
      <c r="D687" s="8" t="s">
        <v>19</v>
      </c>
      <c r="E687" s="8" t="s">
        <v>120</v>
      </c>
      <c r="F687" s="8" t="s">
        <v>784</v>
      </c>
      <c r="G687" s="8" t="s">
        <v>22</v>
      </c>
      <c r="H687" s="25">
        <v>100000</v>
      </c>
      <c r="I687" s="8" t="s">
        <v>43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153" x14ac:dyDescent="0.25">
      <c r="A688" s="34">
        <v>228</v>
      </c>
      <c r="B688" s="8" t="s">
        <v>31</v>
      </c>
      <c r="C688" s="8" t="s">
        <v>785</v>
      </c>
      <c r="D688" s="8" t="s">
        <v>19</v>
      </c>
      <c r="E688" s="8" t="s">
        <v>62</v>
      </c>
      <c r="F688" s="8" t="s">
        <v>786</v>
      </c>
      <c r="G688" s="8" t="s">
        <v>22</v>
      </c>
      <c r="H688" s="25">
        <v>12000</v>
      </c>
      <c r="I688" s="8" t="s">
        <v>37</v>
      </c>
      <c r="J688" s="8" t="s">
        <v>64</v>
      </c>
      <c r="K688" s="8"/>
      <c r="L688" s="8" t="s">
        <v>25</v>
      </c>
      <c r="M688" s="32" t="s">
        <v>31</v>
      </c>
      <c r="N688" s="32" t="str">
        <f t="shared" si="4"/>
        <v>Dezembro</v>
      </c>
      <c r="O688" s="24"/>
      <c r="P688" s="24"/>
    </row>
    <row r="689" spans="1:16" ht="38.25" x14ac:dyDescent="0.25">
      <c r="A689" s="34">
        <v>229</v>
      </c>
      <c r="B689" s="8" t="s">
        <v>31</v>
      </c>
      <c r="C689" s="8" t="s">
        <v>787</v>
      </c>
      <c r="D689" s="8" t="s">
        <v>19</v>
      </c>
      <c r="E689" s="8" t="s">
        <v>128</v>
      </c>
      <c r="F689" s="8" t="s">
        <v>788</v>
      </c>
      <c r="G689" s="8" t="s">
        <v>22</v>
      </c>
      <c r="H689" s="25">
        <v>150000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8" t="s">
        <v>789</v>
      </c>
      <c r="P689" s="43">
        <v>46020</v>
      </c>
    </row>
    <row r="690" spans="1:16" ht="89.25" x14ac:dyDescent="0.25">
      <c r="A690" s="34">
        <v>230</v>
      </c>
      <c r="B690" s="8" t="s">
        <v>31</v>
      </c>
      <c r="C690" s="8" t="s">
        <v>790</v>
      </c>
      <c r="D690" s="8" t="s">
        <v>19</v>
      </c>
      <c r="E690" s="8" t="s">
        <v>120</v>
      </c>
      <c r="F690" s="8" t="s">
        <v>791</v>
      </c>
      <c r="G690" s="8" t="s">
        <v>22</v>
      </c>
      <c r="H690" s="25">
        <v>75000</v>
      </c>
      <c r="I690" s="8" t="s">
        <v>37</v>
      </c>
      <c r="J690" s="8" t="s">
        <v>64</v>
      </c>
      <c r="K690" s="8"/>
      <c r="L690" s="8" t="s">
        <v>25</v>
      </c>
      <c r="M690" s="32" t="s">
        <v>31</v>
      </c>
      <c r="N690" s="32" t="str">
        <f t="shared" si="4"/>
        <v>Dezembro</v>
      </c>
      <c r="O690" s="34" t="s">
        <v>792</v>
      </c>
      <c r="P690" s="38">
        <v>46014</v>
      </c>
    </row>
    <row r="691" spans="1:16" ht="114.75" x14ac:dyDescent="0.25">
      <c r="A691" s="34">
        <v>231</v>
      </c>
      <c r="B691" s="8" t="s">
        <v>31</v>
      </c>
      <c r="C691" s="8" t="s">
        <v>793</v>
      </c>
      <c r="D691" s="8" t="s">
        <v>19</v>
      </c>
      <c r="E691" s="8" t="s">
        <v>96</v>
      </c>
      <c r="F691" s="8" t="s">
        <v>794</v>
      </c>
      <c r="G691" s="8" t="s">
        <v>22</v>
      </c>
      <c r="H691" s="25">
        <v>90000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8" t="s">
        <v>795</v>
      </c>
      <c r="P691" s="43">
        <v>46136</v>
      </c>
    </row>
    <row r="692" spans="1:16" ht="51" x14ac:dyDescent="0.25">
      <c r="A692" s="34">
        <v>232</v>
      </c>
      <c r="B692" s="8" t="s">
        <v>31</v>
      </c>
      <c r="C692" s="8" t="s">
        <v>796</v>
      </c>
      <c r="D692" s="8" t="s">
        <v>40</v>
      </c>
      <c r="E692" s="8" t="s">
        <v>261</v>
      </c>
      <c r="F692" s="8" t="s">
        <v>797</v>
      </c>
      <c r="G692" s="8" t="s">
        <v>69</v>
      </c>
      <c r="H692" s="25">
        <v>100000</v>
      </c>
      <c r="I692" s="8" t="s">
        <v>68</v>
      </c>
      <c r="J692" s="8" t="s">
        <v>64</v>
      </c>
      <c r="K692" s="8"/>
      <c r="L692" s="8" t="s">
        <v>94</v>
      </c>
      <c r="M692" s="32" t="s">
        <v>31</v>
      </c>
      <c r="N692" s="32" t="str">
        <f t="shared" si="4"/>
        <v>Janeiro</v>
      </c>
      <c r="O692" s="24"/>
      <c r="P692" s="24"/>
    </row>
    <row r="693" spans="1:16" ht="63.75" x14ac:dyDescent="0.25">
      <c r="A693" s="34">
        <v>233</v>
      </c>
      <c r="B693" s="8" t="s">
        <v>31</v>
      </c>
      <c r="C693" s="8" t="s">
        <v>798</v>
      </c>
      <c r="D693" s="8" t="s">
        <v>144</v>
      </c>
      <c r="E693" s="8" t="s">
        <v>145</v>
      </c>
      <c r="F693" s="8" t="s">
        <v>799</v>
      </c>
      <c r="G693" s="8">
        <v>1</v>
      </c>
      <c r="H693" s="25">
        <v>400000</v>
      </c>
      <c r="I693" s="8" t="s">
        <v>194</v>
      </c>
      <c r="J693" s="8" t="s">
        <v>64</v>
      </c>
      <c r="K693" s="8"/>
      <c r="L693" s="8" t="s">
        <v>147</v>
      </c>
      <c r="M693" s="32" t="s">
        <v>31</v>
      </c>
      <c r="N693" s="32" t="str">
        <f t="shared" si="4"/>
        <v>Fevereiro</v>
      </c>
      <c r="O693" s="24"/>
      <c r="P693" s="24"/>
    </row>
    <row r="694" spans="1:16" ht="117" customHeight="1" x14ac:dyDescent="0.25">
      <c r="A694" s="7">
        <v>234</v>
      </c>
      <c r="B694" s="8" t="s">
        <v>31</v>
      </c>
      <c r="C694" s="9" t="s">
        <v>800</v>
      </c>
      <c r="D694" s="9" t="s">
        <v>49</v>
      </c>
      <c r="E694" s="9" t="s">
        <v>499</v>
      </c>
      <c r="F694" s="8" t="s">
        <v>801</v>
      </c>
      <c r="G694" s="8" t="s">
        <v>22</v>
      </c>
      <c r="H694" s="25">
        <v>115000</v>
      </c>
      <c r="I694" s="8" t="s">
        <v>37</v>
      </c>
      <c r="J694" s="9" t="s">
        <v>64</v>
      </c>
      <c r="K694" s="9"/>
      <c r="L694" s="9" t="s">
        <v>94</v>
      </c>
      <c r="M694" s="12" t="s">
        <v>31</v>
      </c>
      <c r="N694" s="32" t="str">
        <f t="shared" si="4"/>
        <v>Dezembro</v>
      </c>
      <c r="O694" s="26"/>
      <c r="P694" s="26"/>
    </row>
    <row r="695" spans="1:16" ht="45.75" customHeight="1" x14ac:dyDescent="0.25">
      <c r="A695" s="14"/>
      <c r="B695" s="8" t="s">
        <v>33</v>
      </c>
      <c r="C695" s="15"/>
      <c r="D695" s="15"/>
      <c r="E695" s="15"/>
      <c r="F695" s="9" t="s">
        <v>802</v>
      </c>
      <c r="G695" s="8">
        <v>7116</v>
      </c>
      <c r="H695" s="25">
        <v>350000</v>
      </c>
      <c r="I695" s="9" t="s">
        <v>86</v>
      </c>
      <c r="J695" s="18"/>
      <c r="K695" s="15"/>
      <c r="L695" s="15"/>
      <c r="M695" s="17"/>
      <c r="N695" s="12" t="str">
        <f>IF(I695="Janeiro","Dezembro",IF(I695="Fevereiro","Dezembro",IF(I695="Março","Janeiro",IF(I695="Abril","Janeiro",IF(I695="Maio","Fevereiro",IF(I695="Junho","Março",IF(I695="Julho","Abril",IF(I695="Agosto","Maio",IF(I695="Setembro","Junho",IF(I695="Outubro","Julho",IF(I695="Novembro","Agosto",IF(I695="Dezembro","Setembro"))))))))))))</f>
        <v>Abril</v>
      </c>
      <c r="O695" s="28"/>
      <c r="P695" s="28"/>
    </row>
    <row r="696" spans="1:16" ht="37.5" customHeight="1" x14ac:dyDescent="0.25">
      <c r="A696" s="20"/>
      <c r="B696" s="8" t="s">
        <v>32</v>
      </c>
      <c r="C696" s="18"/>
      <c r="D696" s="18"/>
      <c r="E696" s="18"/>
      <c r="F696" s="18"/>
      <c r="G696" s="8">
        <v>5382</v>
      </c>
      <c r="H696" s="25">
        <v>129278.28</v>
      </c>
      <c r="I696" s="18"/>
      <c r="J696" s="8" t="s">
        <v>24</v>
      </c>
      <c r="K696" s="18"/>
      <c r="L696" s="18"/>
      <c r="M696" s="19"/>
      <c r="N696" s="19"/>
      <c r="O696" s="30"/>
      <c r="P696" s="30"/>
    </row>
    <row r="697" spans="1:16" ht="81" customHeight="1" x14ac:dyDescent="0.25">
      <c r="A697" s="34">
        <v>235</v>
      </c>
      <c r="B697" s="8" t="s">
        <v>31</v>
      </c>
      <c r="C697" s="8" t="s">
        <v>803</v>
      </c>
      <c r="D697" s="8" t="s">
        <v>628</v>
      </c>
      <c r="E697" s="8" t="s">
        <v>664</v>
      </c>
      <c r="F697" s="8" t="s">
        <v>804</v>
      </c>
      <c r="G697" s="8">
        <v>19</v>
      </c>
      <c r="H697" s="25">
        <v>8000</v>
      </c>
      <c r="I697" s="8" t="s">
        <v>68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Janeiro</v>
      </c>
      <c r="O697" s="24"/>
      <c r="P697" s="24"/>
    </row>
    <row r="698" spans="1:16" ht="54" customHeight="1" x14ac:dyDescent="0.25">
      <c r="A698" s="7">
        <v>236</v>
      </c>
      <c r="B698" s="8" t="s">
        <v>31</v>
      </c>
      <c r="C698" s="9" t="s">
        <v>805</v>
      </c>
      <c r="D698" s="9" t="s">
        <v>100</v>
      </c>
      <c r="E698" s="9" t="s">
        <v>690</v>
      </c>
      <c r="F698" s="9" t="s">
        <v>806</v>
      </c>
      <c r="G698" s="8">
        <v>4</v>
      </c>
      <c r="H698" s="25">
        <v>20000</v>
      </c>
      <c r="I698" s="9" t="s">
        <v>37</v>
      </c>
      <c r="J698" s="9" t="s">
        <v>64</v>
      </c>
      <c r="K698" s="9"/>
      <c r="L698" s="9" t="s">
        <v>94</v>
      </c>
      <c r="M698" s="12" t="s">
        <v>31</v>
      </c>
      <c r="N698" s="12" t="str">
        <f t="shared" si="4"/>
        <v>Dezembro</v>
      </c>
      <c r="O698" s="26"/>
      <c r="P698" s="26"/>
    </row>
    <row r="699" spans="1:16" ht="42.75" customHeight="1" x14ac:dyDescent="0.25">
      <c r="A699" s="20"/>
      <c r="B699" s="35" t="s">
        <v>29</v>
      </c>
      <c r="C699" s="18"/>
      <c r="D699" s="18"/>
      <c r="E699" s="18"/>
      <c r="F699" s="18"/>
      <c r="G699" s="35">
        <v>4</v>
      </c>
      <c r="H699" s="97">
        <v>20000</v>
      </c>
      <c r="I699" s="18"/>
      <c r="J699" s="18"/>
      <c r="K699" s="18"/>
      <c r="L699" s="18"/>
      <c r="M699" s="19"/>
      <c r="N699" s="19"/>
      <c r="O699" s="30"/>
      <c r="P699" s="30"/>
    </row>
    <row r="700" spans="1:16" ht="150" customHeight="1" x14ac:dyDescent="0.25">
      <c r="A700" s="34">
        <v>237</v>
      </c>
      <c r="B700" s="8" t="s">
        <v>31</v>
      </c>
      <c r="C700" s="8" t="s">
        <v>807</v>
      </c>
      <c r="D700" s="8" t="s">
        <v>100</v>
      </c>
      <c r="E700" s="8" t="s">
        <v>517</v>
      </c>
      <c r="F700" s="8" t="s">
        <v>808</v>
      </c>
      <c r="G700" s="8">
        <v>30</v>
      </c>
      <c r="H700" s="25">
        <v>270000</v>
      </c>
      <c r="I700" s="8" t="s">
        <v>37</v>
      </c>
      <c r="J700" s="8" t="s">
        <v>24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76.5" x14ac:dyDescent="0.25">
      <c r="A701" s="34">
        <v>238</v>
      </c>
      <c r="B701" s="8" t="s">
        <v>31</v>
      </c>
      <c r="C701" s="8" t="s">
        <v>809</v>
      </c>
      <c r="D701" s="8" t="s">
        <v>40</v>
      </c>
      <c r="E701" s="8" t="s">
        <v>185</v>
      </c>
      <c r="F701" s="8" t="s">
        <v>810</v>
      </c>
      <c r="G701" s="8">
        <v>2000</v>
      </c>
      <c r="H701" s="25">
        <v>12000</v>
      </c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132.75" customHeight="1" x14ac:dyDescent="0.25">
      <c r="A702" s="34">
        <v>239</v>
      </c>
      <c r="B702" s="8" t="s">
        <v>31</v>
      </c>
      <c r="C702" s="8" t="s">
        <v>811</v>
      </c>
      <c r="D702" s="8" t="s">
        <v>40</v>
      </c>
      <c r="E702" s="8" t="s">
        <v>265</v>
      </c>
      <c r="F702" s="8" t="s">
        <v>812</v>
      </c>
      <c r="G702" s="8" t="s">
        <v>69</v>
      </c>
      <c r="H702" s="25">
        <v>200000</v>
      </c>
      <c r="I702" s="8" t="s">
        <v>37</v>
      </c>
      <c r="J702" s="8" t="s">
        <v>64</v>
      </c>
      <c r="K702" s="8"/>
      <c r="L702" s="8" t="s">
        <v>44</v>
      </c>
      <c r="M702" s="32" t="s">
        <v>31</v>
      </c>
      <c r="N702" s="32" t="str">
        <f t="shared" si="4"/>
        <v>Dezembro</v>
      </c>
      <c r="O702" s="24"/>
      <c r="P702" s="24"/>
    </row>
    <row r="703" spans="1:16" ht="84.75" customHeight="1" x14ac:dyDescent="0.25">
      <c r="A703" s="34">
        <v>240</v>
      </c>
      <c r="B703" s="8" t="s">
        <v>31</v>
      </c>
      <c r="C703" s="8" t="s">
        <v>813</v>
      </c>
      <c r="D703" s="8" t="s">
        <v>144</v>
      </c>
      <c r="E703" s="8" t="s">
        <v>579</v>
      </c>
      <c r="F703" s="8" t="s">
        <v>814</v>
      </c>
      <c r="G703" s="8">
        <v>1</v>
      </c>
      <c r="H703" s="25">
        <v>0</v>
      </c>
      <c r="I703" s="8" t="s">
        <v>43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78.75" customHeight="1" x14ac:dyDescent="0.25">
      <c r="A704" s="34">
        <v>241</v>
      </c>
      <c r="B704" s="8" t="s">
        <v>31</v>
      </c>
      <c r="C704" s="8" t="s">
        <v>815</v>
      </c>
      <c r="D704" s="8" t="s">
        <v>49</v>
      </c>
      <c r="E704" s="8" t="s">
        <v>116</v>
      </c>
      <c r="F704" s="8" t="s">
        <v>816</v>
      </c>
      <c r="G704" s="8">
        <v>1</v>
      </c>
      <c r="H704" s="25">
        <v>100000</v>
      </c>
      <c r="I704" s="8" t="s">
        <v>37</v>
      </c>
      <c r="J704" s="8" t="s">
        <v>64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63.75" x14ac:dyDescent="0.25">
      <c r="A705" s="34">
        <v>242</v>
      </c>
      <c r="B705" s="8" t="s">
        <v>31</v>
      </c>
      <c r="C705" s="8" t="s">
        <v>817</v>
      </c>
      <c r="D705" s="8" t="s">
        <v>100</v>
      </c>
      <c r="E705" s="8" t="s">
        <v>517</v>
      </c>
      <c r="F705" s="8" t="s">
        <v>818</v>
      </c>
      <c r="G705" s="8" t="s">
        <v>69</v>
      </c>
      <c r="H705" s="25">
        <v>100000</v>
      </c>
      <c r="I705" s="8" t="s">
        <v>68</v>
      </c>
      <c r="J705" s="8" t="s">
        <v>64</v>
      </c>
      <c r="K705" s="8"/>
      <c r="L705" s="8" t="s">
        <v>94</v>
      </c>
      <c r="M705" s="32" t="s">
        <v>31</v>
      </c>
      <c r="N705" s="32" t="str">
        <f t="shared" si="4"/>
        <v>Janeiro</v>
      </c>
      <c r="O705" s="24"/>
      <c r="P705" s="24"/>
    </row>
    <row r="706" spans="1:16" ht="76.5" x14ac:dyDescent="0.25">
      <c r="A706" s="7">
        <v>243</v>
      </c>
      <c r="B706" s="8" t="s">
        <v>31</v>
      </c>
      <c r="C706" s="9" t="s">
        <v>819</v>
      </c>
      <c r="D706" s="9" t="s">
        <v>144</v>
      </c>
      <c r="E706" s="9" t="s">
        <v>145</v>
      </c>
      <c r="F706" s="8" t="s">
        <v>820</v>
      </c>
      <c r="G706" s="8">
        <v>1</v>
      </c>
      <c r="H706" s="25">
        <v>50000</v>
      </c>
      <c r="I706" s="9" t="s">
        <v>194</v>
      </c>
      <c r="J706" s="9" t="s">
        <v>64</v>
      </c>
      <c r="K706" s="9"/>
      <c r="L706" s="8" t="s">
        <v>94</v>
      </c>
      <c r="M706" s="12" t="s">
        <v>31</v>
      </c>
      <c r="N706" s="12" t="str">
        <f t="shared" si="4"/>
        <v>Fevereiro</v>
      </c>
      <c r="O706" s="9" t="s">
        <v>821</v>
      </c>
      <c r="P706" s="31">
        <v>46020</v>
      </c>
    </row>
    <row r="707" spans="1:16" ht="76.5" x14ac:dyDescent="0.25">
      <c r="A707" s="20"/>
      <c r="B707" s="8" t="s">
        <v>35</v>
      </c>
      <c r="C707" s="18"/>
      <c r="D707" s="18"/>
      <c r="E707" s="18"/>
      <c r="F707" s="8" t="s">
        <v>822</v>
      </c>
      <c r="G707" s="8" t="s">
        <v>69</v>
      </c>
      <c r="H707" s="25">
        <v>100000</v>
      </c>
      <c r="I707" s="18"/>
      <c r="J707" s="18"/>
      <c r="K707" s="18"/>
      <c r="L707" s="8" t="s">
        <v>44</v>
      </c>
      <c r="M707" s="19"/>
      <c r="N707" s="19"/>
      <c r="O707" s="18"/>
      <c r="P707" s="20"/>
    </row>
    <row r="708" spans="1:16" ht="38.25" x14ac:dyDescent="0.25">
      <c r="A708" s="34">
        <v>244</v>
      </c>
      <c r="B708" s="8" t="s">
        <v>31</v>
      </c>
      <c r="C708" s="8" t="s">
        <v>823</v>
      </c>
      <c r="D708" s="8" t="s">
        <v>49</v>
      </c>
      <c r="E708" s="8" t="s">
        <v>116</v>
      </c>
      <c r="F708" s="8" t="s">
        <v>824</v>
      </c>
      <c r="G708" s="8" t="s">
        <v>22</v>
      </c>
      <c r="H708" s="25">
        <v>200000</v>
      </c>
      <c r="I708" s="8" t="s">
        <v>37</v>
      </c>
      <c r="J708" s="8" t="s">
        <v>64</v>
      </c>
      <c r="K708" s="8"/>
      <c r="L708" s="8" t="s">
        <v>65</v>
      </c>
      <c r="M708" s="32" t="s">
        <v>31</v>
      </c>
      <c r="N708" s="32" t="str">
        <f t="shared" si="4"/>
        <v>Dezembro</v>
      </c>
      <c r="O708" s="24"/>
      <c r="P708" s="24"/>
    </row>
    <row r="709" spans="1:16" ht="117.75" customHeight="1" x14ac:dyDescent="0.25">
      <c r="A709" s="34">
        <v>245</v>
      </c>
      <c r="B709" s="8" t="s">
        <v>31</v>
      </c>
      <c r="C709" s="8" t="s">
        <v>825</v>
      </c>
      <c r="D709" s="8" t="s">
        <v>19</v>
      </c>
      <c r="E709" s="8" t="s">
        <v>88</v>
      </c>
      <c r="F709" s="8" t="s">
        <v>826</v>
      </c>
      <c r="G709" s="8" t="s">
        <v>22</v>
      </c>
      <c r="H709" s="25"/>
      <c r="I709" s="8" t="s">
        <v>37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4"/>
        <v>Dezembro</v>
      </c>
      <c r="O709" s="8" t="s">
        <v>827</v>
      </c>
      <c r="P709" s="43">
        <v>46107</v>
      </c>
    </row>
    <row r="710" spans="1:16" ht="29.25" customHeight="1" x14ac:dyDescent="0.25">
      <c r="A710" s="7">
        <v>246</v>
      </c>
      <c r="B710" s="8" t="s">
        <v>35</v>
      </c>
      <c r="C710" s="9" t="s">
        <v>828</v>
      </c>
      <c r="D710" s="9" t="s">
        <v>19</v>
      </c>
      <c r="E710" s="9" t="s">
        <v>509</v>
      </c>
      <c r="F710" s="9" t="s">
        <v>829</v>
      </c>
      <c r="G710" s="8" t="s">
        <v>478</v>
      </c>
      <c r="H710" s="109">
        <v>34500</v>
      </c>
      <c r="I710" s="110" t="s">
        <v>86</v>
      </c>
      <c r="J710" s="9" t="s">
        <v>24</v>
      </c>
      <c r="K710" s="9"/>
      <c r="L710" s="9" t="s">
        <v>94</v>
      </c>
      <c r="M710" s="12" t="s">
        <v>33</v>
      </c>
      <c r="N710" s="12" t="str">
        <f t="shared" si="4"/>
        <v>Abril</v>
      </c>
      <c r="O710" s="26"/>
      <c r="P710" s="26"/>
    </row>
    <row r="711" spans="1:16" ht="18.75" customHeight="1" x14ac:dyDescent="0.25">
      <c r="A711" s="14"/>
      <c r="B711" s="8" t="s">
        <v>33</v>
      </c>
      <c r="C711" s="15"/>
      <c r="D711" s="15"/>
      <c r="E711" s="15"/>
      <c r="F711" s="15"/>
      <c r="G711" s="8" t="s">
        <v>479</v>
      </c>
      <c r="H711" s="109">
        <v>66700</v>
      </c>
      <c r="I711" s="111"/>
      <c r="J711" s="15"/>
      <c r="K711" s="15"/>
      <c r="L711" s="15"/>
      <c r="M711" s="17"/>
      <c r="N711" s="17"/>
      <c r="O711" s="28"/>
      <c r="P711" s="28"/>
    </row>
    <row r="712" spans="1:16" ht="22.5" customHeight="1" x14ac:dyDescent="0.25">
      <c r="A712" s="14"/>
      <c r="B712" s="8" t="s">
        <v>47</v>
      </c>
      <c r="C712" s="15"/>
      <c r="D712" s="15"/>
      <c r="E712" s="15"/>
      <c r="F712" s="15"/>
      <c r="G712" s="8" t="s">
        <v>480</v>
      </c>
      <c r="H712" s="109">
        <v>2300</v>
      </c>
      <c r="I712" s="111"/>
      <c r="J712" s="15"/>
      <c r="K712" s="15"/>
      <c r="L712" s="15"/>
      <c r="M712" s="17"/>
      <c r="N712" s="17"/>
      <c r="O712" s="28"/>
      <c r="P712" s="28"/>
    </row>
    <row r="713" spans="1:16" ht="33.75" customHeight="1" x14ac:dyDescent="0.25">
      <c r="A713" s="14"/>
      <c r="B713" s="8" t="s">
        <v>30</v>
      </c>
      <c r="C713" s="15"/>
      <c r="D713" s="15"/>
      <c r="E713" s="15"/>
      <c r="F713" s="15"/>
      <c r="G713" s="8" t="s">
        <v>480</v>
      </c>
      <c r="H713" s="109">
        <v>2300</v>
      </c>
      <c r="I713" s="111"/>
      <c r="J713" s="15"/>
      <c r="K713" s="15"/>
      <c r="L713" s="15"/>
      <c r="M713" s="17"/>
      <c r="N713" s="17"/>
      <c r="O713" s="28"/>
      <c r="P713" s="28"/>
    </row>
    <row r="714" spans="1:16" ht="21.75" customHeight="1" x14ac:dyDescent="0.25">
      <c r="A714" s="20"/>
      <c r="B714" s="8" t="s">
        <v>29</v>
      </c>
      <c r="C714" s="18"/>
      <c r="D714" s="18"/>
      <c r="E714" s="18"/>
      <c r="F714" s="18"/>
      <c r="G714" s="8" t="s">
        <v>481</v>
      </c>
      <c r="H714" s="109">
        <v>11500</v>
      </c>
      <c r="I714" s="112"/>
      <c r="J714" s="18"/>
      <c r="K714" s="18"/>
      <c r="L714" s="18"/>
      <c r="M714" s="19"/>
      <c r="N714" s="19"/>
      <c r="O714" s="30"/>
      <c r="P714" s="30"/>
    </row>
    <row r="715" spans="1:16" ht="51" x14ac:dyDescent="0.25">
      <c r="A715" s="34">
        <v>247</v>
      </c>
      <c r="B715" s="8" t="s">
        <v>47</v>
      </c>
      <c r="C715" s="8" t="s">
        <v>830</v>
      </c>
      <c r="D715" s="8" t="s">
        <v>144</v>
      </c>
      <c r="E715" s="8" t="s">
        <v>584</v>
      </c>
      <c r="F715" s="8" t="s">
        <v>831</v>
      </c>
      <c r="G715" s="8">
        <v>1</v>
      </c>
      <c r="H715" s="25">
        <v>150000</v>
      </c>
      <c r="I715" s="8" t="s">
        <v>73</v>
      </c>
      <c r="J715" s="8" t="s">
        <v>64</v>
      </c>
      <c r="K715" s="8"/>
      <c r="L715" s="8" t="s">
        <v>147</v>
      </c>
      <c r="M715" s="32" t="s">
        <v>46</v>
      </c>
      <c r="N715" s="32" t="str">
        <f t="shared" ref="N715:N936" si="5">IF(I715="Janeiro","Dezembro",IF(I715="Fevereiro","Dezembro",IF(I715="Março","Janeiro",IF(I715="Abril","Janeiro",IF(I715="Maio","Fevereiro",IF(I715="Junho","Março",IF(I715="Julho","Abril",IF(I715="Agosto","Maio",IF(I715="Setembro","Junho",IF(I715="Outubro","Julho",IF(I715="Novembro","Agosto",IF(I715="Dezembro","Setembro"))))))))))))</f>
        <v>Julho</v>
      </c>
      <c r="O715" s="24"/>
      <c r="P715" s="24"/>
    </row>
    <row r="716" spans="1:16" ht="51" x14ac:dyDescent="0.25">
      <c r="A716" s="34">
        <v>248</v>
      </c>
      <c r="B716" s="8" t="s">
        <v>47</v>
      </c>
      <c r="C716" s="8" t="s">
        <v>832</v>
      </c>
      <c r="D716" s="8" t="s">
        <v>144</v>
      </c>
      <c r="E716" s="8" t="s">
        <v>584</v>
      </c>
      <c r="F716" s="8" t="s">
        <v>831</v>
      </c>
      <c r="G716" s="8">
        <v>1</v>
      </c>
      <c r="H716" s="25">
        <v>150000</v>
      </c>
      <c r="I716" s="8" t="s">
        <v>90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si="5"/>
        <v>Agosto</v>
      </c>
      <c r="O716" s="24"/>
      <c r="P716" s="24"/>
    </row>
    <row r="717" spans="1:16" ht="51" x14ac:dyDescent="0.25">
      <c r="A717" s="34">
        <v>249</v>
      </c>
      <c r="B717" s="8" t="s">
        <v>47</v>
      </c>
      <c r="C717" s="8" t="s">
        <v>833</v>
      </c>
      <c r="D717" s="8" t="s">
        <v>144</v>
      </c>
      <c r="E717" s="8" t="s">
        <v>584</v>
      </c>
      <c r="F717" s="8" t="s">
        <v>831</v>
      </c>
      <c r="G717" s="8">
        <v>1</v>
      </c>
      <c r="H717" s="25">
        <v>150000</v>
      </c>
      <c r="I717" s="8" t="s">
        <v>38</v>
      </c>
      <c r="J717" s="8" t="s">
        <v>64</v>
      </c>
      <c r="K717" s="8"/>
      <c r="L717" s="8" t="s">
        <v>147</v>
      </c>
      <c r="M717" s="32" t="s">
        <v>46</v>
      </c>
      <c r="N717" s="32" t="str">
        <f t="shared" si="5"/>
        <v>Setembro</v>
      </c>
      <c r="O717" s="24"/>
      <c r="P717" s="24"/>
    </row>
    <row r="718" spans="1:16" ht="51" x14ac:dyDescent="0.25">
      <c r="A718" s="34">
        <v>250</v>
      </c>
      <c r="B718" s="8" t="s">
        <v>29</v>
      </c>
      <c r="C718" s="8" t="s">
        <v>834</v>
      </c>
      <c r="D718" s="8" t="s">
        <v>144</v>
      </c>
      <c r="E718" s="8" t="s">
        <v>584</v>
      </c>
      <c r="F718" s="8" t="s">
        <v>831</v>
      </c>
      <c r="G718" s="8">
        <v>1</v>
      </c>
      <c r="H718" s="25">
        <v>300000</v>
      </c>
      <c r="I718" s="8" t="s">
        <v>109</v>
      </c>
      <c r="J718" s="8" t="s">
        <v>64</v>
      </c>
      <c r="K718" s="8"/>
      <c r="L718" s="8" t="s">
        <v>147</v>
      </c>
      <c r="M718" s="32" t="s">
        <v>46</v>
      </c>
      <c r="N718" s="32" t="str">
        <f t="shared" si="5"/>
        <v>Março</v>
      </c>
      <c r="O718" s="24"/>
      <c r="P718" s="24"/>
    </row>
    <row r="719" spans="1:16" ht="51" x14ac:dyDescent="0.25">
      <c r="A719" s="34">
        <v>251</v>
      </c>
      <c r="B719" s="8" t="s">
        <v>47</v>
      </c>
      <c r="C719" s="8" t="s">
        <v>835</v>
      </c>
      <c r="D719" s="8" t="s">
        <v>144</v>
      </c>
      <c r="E719" s="8" t="s">
        <v>584</v>
      </c>
      <c r="F719" s="8" t="s">
        <v>831</v>
      </c>
      <c r="G719" s="8">
        <v>1</v>
      </c>
      <c r="H719" s="25">
        <v>100000</v>
      </c>
      <c r="I719" s="8" t="s">
        <v>90</v>
      </c>
      <c r="J719" s="8" t="s">
        <v>64</v>
      </c>
      <c r="K719" s="8"/>
      <c r="L719" s="8" t="s">
        <v>147</v>
      </c>
      <c r="M719" s="32" t="s">
        <v>46</v>
      </c>
      <c r="N719" s="32" t="str">
        <f t="shared" si="5"/>
        <v>Agosto</v>
      </c>
      <c r="O719" s="24"/>
      <c r="P719" s="24"/>
    </row>
    <row r="720" spans="1:16" ht="35.25" customHeight="1" x14ac:dyDescent="0.25">
      <c r="A720" s="34">
        <v>252</v>
      </c>
      <c r="B720" s="8" t="s">
        <v>29</v>
      </c>
      <c r="C720" s="8" t="s">
        <v>836</v>
      </c>
      <c r="D720" s="8" t="s">
        <v>144</v>
      </c>
      <c r="E720" s="8" t="s">
        <v>584</v>
      </c>
      <c r="F720" s="8" t="s">
        <v>837</v>
      </c>
      <c r="G720" s="8">
        <v>1</v>
      </c>
      <c r="H720" s="25">
        <v>200000</v>
      </c>
      <c r="I720" s="8" t="s">
        <v>38</v>
      </c>
      <c r="J720" s="8" t="s">
        <v>64</v>
      </c>
      <c r="K720" s="8"/>
      <c r="L720" s="8" t="s">
        <v>147</v>
      </c>
      <c r="M720" s="32" t="s">
        <v>46</v>
      </c>
      <c r="N720" s="32" t="str">
        <f t="shared" si="5"/>
        <v>Setembro</v>
      </c>
      <c r="O720" s="24"/>
      <c r="P720" s="24"/>
    </row>
    <row r="721" spans="1:16" ht="32.25" customHeight="1" x14ac:dyDescent="0.25">
      <c r="A721" s="34">
        <v>253</v>
      </c>
      <c r="B721" s="8" t="s">
        <v>29</v>
      </c>
      <c r="C721" s="8" t="s">
        <v>838</v>
      </c>
      <c r="D721" s="8" t="s">
        <v>144</v>
      </c>
      <c r="E721" s="8" t="s">
        <v>145</v>
      </c>
      <c r="F721" s="8" t="s">
        <v>839</v>
      </c>
      <c r="G721" s="8">
        <v>1</v>
      </c>
      <c r="H721" s="25">
        <v>400000</v>
      </c>
      <c r="I721" s="8" t="s">
        <v>90</v>
      </c>
      <c r="J721" s="8" t="s">
        <v>64</v>
      </c>
      <c r="K721" s="8"/>
      <c r="L721" s="8" t="s">
        <v>147</v>
      </c>
      <c r="M721" s="32" t="s">
        <v>47</v>
      </c>
      <c r="N721" s="32" t="str">
        <f t="shared" si="5"/>
        <v>Agosto</v>
      </c>
      <c r="O721" s="24"/>
      <c r="P721" s="24"/>
    </row>
    <row r="722" spans="1:16" ht="51" x14ac:dyDescent="0.25">
      <c r="A722" s="34">
        <v>254</v>
      </c>
      <c r="B722" s="8" t="s">
        <v>45</v>
      </c>
      <c r="C722" s="8" t="s">
        <v>840</v>
      </c>
      <c r="D722" s="8" t="s">
        <v>144</v>
      </c>
      <c r="E722" s="8" t="s">
        <v>416</v>
      </c>
      <c r="F722" s="8" t="s">
        <v>841</v>
      </c>
      <c r="G722" s="8">
        <v>1</v>
      </c>
      <c r="H722" s="25">
        <v>2000000</v>
      </c>
      <c r="I722" s="8" t="s">
        <v>43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Dezembro</v>
      </c>
      <c r="O722" s="24"/>
      <c r="P722" s="24"/>
    </row>
    <row r="723" spans="1:16" ht="63.75" x14ac:dyDescent="0.25">
      <c r="A723" s="34">
        <v>255</v>
      </c>
      <c r="B723" s="8" t="s">
        <v>45</v>
      </c>
      <c r="C723" s="8" t="s">
        <v>842</v>
      </c>
      <c r="D723" s="8" t="s">
        <v>144</v>
      </c>
      <c r="E723" s="8" t="s">
        <v>843</v>
      </c>
      <c r="F723" s="8" t="s">
        <v>844</v>
      </c>
      <c r="G723" s="8">
        <v>1</v>
      </c>
      <c r="H723" s="25">
        <v>350000</v>
      </c>
      <c r="I723" s="8" t="s">
        <v>86</v>
      </c>
      <c r="J723" s="8" t="s">
        <v>64</v>
      </c>
      <c r="K723" s="8"/>
      <c r="L723" s="8" t="s">
        <v>147</v>
      </c>
      <c r="M723" s="32" t="s">
        <v>45</v>
      </c>
      <c r="N723" s="32" t="str">
        <f t="shared" si="5"/>
        <v>Abril</v>
      </c>
      <c r="O723" s="24"/>
      <c r="P723" s="24"/>
    </row>
    <row r="724" spans="1:16" ht="63.75" x14ac:dyDescent="0.25">
      <c r="A724" s="34">
        <v>256</v>
      </c>
      <c r="B724" s="8" t="s">
        <v>45</v>
      </c>
      <c r="C724" s="8" t="s">
        <v>845</v>
      </c>
      <c r="D724" s="8" t="s">
        <v>144</v>
      </c>
      <c r="E724" s="8" t="s">
        <v>843</v>
      </c>
      <c r="F724" s="8" t="s">
        <v>844</v>
      </c>
      <c r="G724" s="8">
        <v>1</v>
      </c>
      <c r="H724" s="25">
        <v>350000</v>
      </c>
      <c r="I724" s="8" t="s">
        <v>173</v>
      </c>
      <c r="J724" s="8" t="s">
        <v>64</v>
      </c>
      <c r="K724" s="8"/>
      <c r="L724" s="8" t="s">
        <v>147</v>
      </c>
      <c r="M724" s="32" t="s">
        <v>45</v>
      </c>
      <c r="N724" s="32" t="str">
        <f t="shared" si="5"/>
        <v>Maio</v>
      </c>
      <c r="O724" s="24"/>
      <c r="P724" s="24"/>
    </row>
    <row r="725" spans="1:16" ht="63.75" x14ac:dyDescent="0.25">
      <c r="A725" s="34">
        <v>257</v>
      </c>
      <c r="B725" s="8" t="s">
        <v>45</v>
      </c>
      <c r="C725" s="8" t="s">
        <v>845</v>
      </c>
      <c r="D725" s="8" t="s">
        <v>144</v>
      </c>
      <c r="E725" s="8" t="s">
        <v>843</v>
      </c>
      <c r="F725" s="8" t="s">
        <v>844</v>
      </c>
      <c r="G725" s="8">
        <v>1</v>
      </c>
      <c r="H725" s="25">
        <v>350000</v>
      </c>
      <c r="I725" s="8" t="s">
        <v>23</v>
      </c>
      <c r="J725" s="8" t="s">
        <v>64</v>
      </c>
      <c r="K725" s="8"/>
      <c r="L725" s="8" t="s">
        <v>147</v>
      </c>
      <c r="M725" s="32" t="s">
        <v>45</v>
      </c>
      <c r="N725" s="32" t="str">
        <f t="shared" si="5"/>
        <v>Junho</v>
      </c>
      <c r="O725" s="24"/>
      <c r="P725" s="24"/>
    </row>
    <row r="726" spans="1:16" ht="76.5" x14ac:dyDescent="0.25">
      <c r="A726" s="34">
        <v>258</v>
      </c>
      <c r="B726" s="8" t="s">
        <v>45</v>
      </c>
      <c r="C726" s="8" t="s">
        <v>846</v>
      </c>
      <c r="D726" s="8" t="s">
        <v>144</v>
      </c>
      <c r="E726" s="8" t="s">
        <v>843</v>
      </c>
      <c r="F726" s="8" t="s">
        <v>847</v>
      </c>
      <c r="G726" s="8">
        <v>1</v>
      </c>
      <c r="H726" s="25">
        <v>300000</v>
      </c>
      <c r="I726" s="8" t="s">
        <v>73</v>
      </c>
      <c r="J726" s="8" t="s">
        <v>64</v>
      </c>
      <c r="K726" s="8"/>
      <c r="L726" s="8" t="s">
        <v>147</v>
      </c>
      <c r="M726" s="32" t="s">
        <v>45</v>
      </c>
      <c r="N726" s="32" t="str">
        <f t="shared" si="5"/>
        <v>Julho</v>
      </c>
      <c r="O726" s="24"/>
      <c r="P726" s="24"/>
    </row>
    <row r="727" spans="1:16" ht="63.75" x14ac:dyDescent="0.25">
      <c r="A727" s="34">
        <v>259</v>
      </c>
      <c r="B727" s="8" t="s">
        <v>45</v>
      </c>
      <c r="C727" s="8" t="s">
        <v>848</v>
      </c>
      <c r="D727" s="8" t="s">
        <v>144</v>
      </c>
      <c r="E727" s="8" t="s">
        <v>416</v>
      </c>
      <c r="F727" s="8" t="s">
        <v>841</v>
      </c>
      <c r="G727" s="8">
        <v>1</v>
      </c>
      <c r="H727" s="25">
        <v>1000000</v>
      </c>
      <c r="I727" s="8" t="s">
        <v>68</v>
      </c>
      <c r="J727" s="8" t="s">
        <v>24</v>
      </c>
      <c r="K727" s="8"/>
      <c r="L727" s="8" t="s">
        <v>147</v>
      </c>
      <c r="M727" s="32" t="s">
        <v>45</v>
      </c>
      <c r="N727" s="32" t="str">
        <f t="shared" si="5"/>
        <v>Janeiro</v>
      </c>
      <c r="O727" s="24"/>
      <c r="P727" s="24"/>
    </row>
    <row r="728" spans="1:16" ht="51" x14ac:dyDescent="0.25">
      <c r="A728" s="34">
        <v>260</v>
      </c>
      <c r="B728" s="8" t="s">
        <v>45</v>
      </c>
      <c r="C728" s="8" t="s">
        <v>849</v>
      </c>
      <c r="D728" s="8" t="s">
        <v>144</v>
      </c>
      <c r="E728" s="8" t="s">
        <v>398</v>
      </c>
      <c r="F728" s="8" t="s">
        <v>850</v>
      </c>
      <c r="G728" s="8">
        <v>1</v>
      </c>
      <c r="H728" s="25">
        <v>650000</v>
      </c>
      <c r="I728" s="8" t="s">
        <v>173</v>
      </c>
      <c r="J728" s="8" t="s">
        <v>24</v>
      </c>
      <c r="K728" s="8"/>
      <c r="L728" s="8" t="s">
        <v>147</v>
      </c>
      <c r="M728" s="32" t="s">
        <v>45</v>
      </c>
      <c r="N728" s="32" t="str">
        <f t="shared" si="5"/>
        <v>Maio</v>
      </c>
      <c r="O728" s="24"/>
      <c r="P728" s="24"/>
    </row>
    <row r="729" spans="1:16" ht="63.75" x14ac:dyDescent="0.25">
      <c r="A729" s="34">
        <v>261</v>
      </c>
      <c r="B729" s="8" t="s">
        <v>45</v>
      </c>
      <c r="C729" s="106" t="s">
        <v>851</v>
      </c>
      <c r="D729" s="8" t="s">
        <v>144</v>
      </c>
      <c r="E729" s="8" t="s">
        <v>398</v>
      </c>
      <c r="F729" s="8" t="s">
        <v>852</v>
      </c>
      <c r="G729" s="8">
        <v>1</v>
      </c>
      <c r="H729" s="25">
        <v>1386000</v>
      </c>
      <c r="I729" s="8" t="s">
        <v>194</v>
      </c>
      <c r="J729" s="8" t="s">
        <v>24</v>
      </c>
      <c r="K729" s="8"/>
      <c r="L729" s="8" t="s">
        <v>147</v>
      </c>
      <c r="M729" s="32" t="s">
        <v>45</v>
      </c>
      <c r="N729" s="32" t="str">
        <f t="shared" si="5"/>
        <v>Fevereiro</v>
      </c>
      <c r="O729" s="24"/>
      <c r="P729" s="24"/>
    </row>
    <row r="730" spans="1:16" ht="128.25" customHeight="1" x14ac:dyDescent="0.25">
      <c r="A730" s="34">
        <v>262</v>
      </c>
      <c r="B730" s="8" t="s">
        <v>45</v>
      </c>
      <c r="C730" s="8" t="s">
        <v>853</v>
      </c>
      <c r="D730" s="8" t="s">
        <v>144</v>
      </c>
      <c r="E730" s="8" t="s">
        <v>579</v>
      </c>
      <c r="F730" s="8" t="s">
        <v>854</v>
      </c>
      <c r="G730" s="8">
        <v>1</v>
      </c>
      <c r="H730" s="25">
        <v>115000</v>
      </c>
      <c r="I730" s="8" t="s">
        <v>109</v>
      </c>
      <c r="J730" s="8" t="s">
        <v>24</v>
      </c>
      <c r="K730" s="8"/>
      <c r="L730" s="8" t="s">
        <v>147</v>
      </c>
      <c r="M730" s="32" t="s">
        <v>45</v>
      </c>
      <c r="N730" s="32" t="str">
        <f t="shared" si="5"/>
        <v>Março</v>
      </c>
      <c r="O730" s="24"/>
      <c r="P730" s="24"/>
    </row>
    <row r="731" spans="1:16" ht="90.75" customHeight="1" x14ac:dyDescent="0.25">
      <c r="A731" s="34">
        <v>263</v>
      </c>
      <c r="B731" s="8" t="s">
        <v>46</v>
      </c>
      <c r="C731" s="8" t="s">
        <v>855</v>
      </c>
      <c r="D731" s="8" t="s">
        <v>144</v>
      </c>
      <c r="E731" s="8" t="s">
        <v>579</v>
      </c>
      <c r="F731" s="8" t="s">
        <v>856</v>
      </c>
      <c r="G731" s="8">
        <v>3</v>
      </c>
      <c r="H731" s="25">
        <v>80000</v>
      </c>
      <c r="I731" s="8" t="s">
        <v>173</v>
      </c>
      <c r="J731" s="8" t="s">
        <v>64</v>
      </c>
      <c r="K731" s="8"/>
      <c r="L731" s="8" t="s">
        <v>147</v>
      </c>
      <c r="M731" s="32" t="s">
        <v>46</v>
      </c>
      <c r="N731" s="32" t="str">
        <f t="shared" si="5"/>
        <v>Maio</v>
      </c>
      <c r="O731" s="24"/>
      <c r="P731" s="24"/>
    </row>
    <row r="732" spans="1:16" ht="43.5" customHeight="1" x14ac:dyDescent="0.25">
      <c r="A732" s="34">
        <v>264</v>
      </c>
      <c r="B732" s="8" t="s">
        <v>46</v>
      </c>
      <c r="C732" s="8" t="s">
        <v>857</v>
      </c>
      <c r="D732" s="8" t="s">
        <v>19</v>
      </c>
      <c r="E732" s="8" t="s">
        <v>120</v>
      </c>
      <c r="F732" s="8" t="s">
        <v>858</v>
      </c>
      <c r="G732" s="8">
        <v>1</v>
      </c>
      <c r="H732" s="25">
        <v>100000</v>
      </c>
      <c r="I732" s="8" t="s">
        <v>173</v>
      </c>
      <c r="J732" s="8" t="s">
        <v>64</v>
      </c>
      <c r="K732" s="8"/>
      <c r="L732" s="8" t="s">
        <v>94</v>
      </c>
      <c r="M732" s="32" t="s">
        <v>46</v>
      </c>
      <c r="N732" s="32" t="str">
        <f t="shared" si="5"/>
        <v>Maio</v>
      </c>
      <c r="O732" s="24"/>
      <c r="P732" s="24"/>
    </row>
    <row r="733" spans="1:16" ht="89.25" x14ac:dyDescent="0.25">
      <c r="A733" s="34">
        <v>265</v>
      </c>
      <c r="B733" s="8" t="s">
        <v>46</v>
      </c>
      <c r="C733" s="8" t="s">
        <v>859</v>
      </c>
      <c r="D733" s="8" t="s">
        <v>144</v>
      </c>
      <c r="E733" s="8" t="s">
        <v>579</v>
      </c>
      <c r="F733" s="8" t="s">
        <v>860</v>
      </c>
      <c r="G733" s="8">
        <v>1</v>
      </c>
      <c r="H733" s="25">
        <v>50000</v>
      </c>
      <c r="I733" s="8" t="s">
        <v>282</v>
      </c>
      <c r="J733" s="8" t="s">
        <v>64</v>
      </c>
      <c r="K733" s="8"/>
      <c r="L733" s="8" t="s">
        <v>147</v>
      </c>
      <c r="M733" s="32" t="s">
        <v>46</v>
      </c>
      <c r="N733" s="32" t="str">
        <f t="shared" si="5"/>
        <v>Janeiro</v>
      </c>
      <c r="O733" s="24"/>
      <c r="P733" s="24"/>
    </row>
    <row r="734" spans="1:16" ht="45" customHeight="1" x14ac:dyDescent="0.25">
      <c r="A734" s="7">
        <v>266</v>
      </c>
      <c r="B734" s="8" t="s">
        <v>46</v>
      </c>
      <c r="C734" s="40" t="s">
        <v>861</v>
      </c>
      <c r="D734" s="9" t="s">
        <v>144</v>
      </c>
      <c r="E734" s="9" t="s">
        <v>579</v>
      </c>
      <c r="F734" s="8" t="s">
        <v>862</v>
      </c>
      <c r="G734" s="8">
        <v>50</v>
      </c>
      <c r="H734" s="25">
        <v>260000</v>
      </c>
      <c r="I734" s="8" t="s">
        <v>38</v>
      </c>
      <c r="J734" s="113" t="s">
        <v>24</v>
      </c>
      <c r="K734" s="9"/>
      <c r="L734" s="9" t="s">
        <v>94</v>
      </c>
      <c r="M734" s="12" t="s">
        <v>46</v>
      </c>
      <c r="N734" s="91" t="str">
        <f t="shared" si="5"/>
        <v>Setembro</v>
      </c>
      <c r="O734" s="26"/>
      <c r="P734" s="26"/>
    </row>
    <row r="735" spans="1:16" ht="81" customHeight="1" x14ac:dyDescent="0.25">
      <c r="A735" s="14"/>
      <c r="B735" s="35" t="s">
        <v>32</v>
      </c>
      <c r="C735" s="41"/>
      <c r="D735" s="15"/>
      <c r="E735" s="15"/>
      <c r="F735" s="35" t="s">
        <v>863</v>
      </c>
      <c r="G735" s="35">
        <v>1</v>
      </c>
      <c r="H735" s="97">
        <v>28000</v>
      </c>
      <c r="I735" s="35" t="s">
        <v>68</v>
      </c>
      <c r="J735" s="113"/>
      <c r="K735" s="15"/>
      <c r="L735" s="15"/>
      <c r="M735" s="17"/>
      <c r="N735" s="91" t="str">
        <f t="shared" si="5"/>
        <v>Janeiro</v>
      </c>
      <c r="O735" s="28"/>
      <c r="P735" s="28"/>
    </row>
    <row r="736" spans="1:16" ht="130.5" customHeight="1" x14ac:dyDescent="0.25">
      <c r="A736" s="20"/>
      <c r="B736" s="8" t="s">
        <v>30</v>
      </c>
      <c r="C736" s="42"/>
      <c r="D736" s="18"/>
      <c r="E736" s="18"/>
      <c r="F736" s="8" t="s">
        <v>864</v>
      </c>
      <c r="G736" s="8">
        <v>10</v>
      </c>
      <c r="H736" s="25">
        <v>40000</v>
      </c>
      <c r="I736" s="8" t="s">
        <v>38</v>
      </c>
      <c r="J736" s="113"/>
      <c r="K736" s="18"/>
      <c r="L736" s="18"/>
      <c r="M736" s="19"/>
      <c r="N736" s="91" t="str">
        <f t="shared" si="5"/>
        <v>Setembro</v>
      </c>
      <c r="O736" s="30"/>
      <c r="P736" s="30"/>
    </row>
    <row r="737" spans="1:16" ht="51" x14ac:dyDescent="0.25">
      <c r="A737" s="34">
        <v>267</v>
      </c>
      <c r="B737" s="8" t="s">
        <v>29</v>
      </c>
      <c r="C737" s="8" t="s">
        <v>865</v>
      </c>
      <c r="D737" s="8" t="s">
        <v>144</v>
      </c>
      <c r="E737" s="8" t="s">
        <v>584</v>
      </c>
      <c r="F737" s="8" t="s">
        <v>585</v>
      </c>
      <c r="G737" s="8">
        <v>1</v>
      </c>
      <c r="H737" s="25">
        <v>600000</v>
      </c>
      <c r="I737" s="8" t="s">
        <v>194</v>
      </c>
      <c r="J737" s="8" t="s">
        <v>64</v>
      </c>
      <c r="K737" s="8"/>
      <c r="L737" s="8" t="s">
        <v>147</v>
      </c>
      <c r="M737" s="32" t="s">
        <v>29</v>
      </c>
      <c r="N737" s="32" t="str">
        <f t="shared" si="5"/>
        <v>Fevereiro</v>
      </c>
      <c r="O737" s="24"/>
      <c r="P737" s="24"/>
    </row>
    <row r="738" spans="1:16" ht="89.25" x14ac:dyDescent="0.25">
      <c r="A738" s="34">
        <v>268</v>
      </c>
      <c r="B738" s="8" t="s">
        <v>29</v>
      </c>
      <c r="C738" s="8" t="s">
        <v>866</v>
      </c>
      <c r="D738" s="8" t="s">
        <v>144</v>
      </c>
      <c r="E738" s="8" t="s">
        <v>466</v>
      </c>
      <c r="F738" s="8" t="s">
        <v>867</v>
      </c>
      <c r="G738" s="8">
        <v>1</v>
      </c>
      <c r="H738" s="97">
        <v>2000000</v>
      </c>
      <c r="I738" s="8" t="s">
        <v>68</v>
      </c>
      <c r="J738" s="8" t="s">
        <v>24</v>
      </c>
      <c r="K738" s="8"/>
      <c r="L738" s="8" t="s">
        <v>147</v>
      </c>
      <c r="M738" s="32" t="s">
        <v>45</v>
      </c>
      <c r="N738" s="32" t="str">
        <f t="shared" si="5"/>
        <v>Janeiro</v>
      </c>
      <c r="O738" s="24"/>
      <c r="P738" s="24"/>
    </row>
    <row r="739" spans="1:16" ht="51" x14ac:dyDescent="0.25">
      <c r="A739" s="34">
        <v>269</v>
      </c>
      <c r="B739" s="8" t="s">
        <v>35</v>
      </c>
      <c r="C739" s="8" t="s">
        <v>868</v>
      </c>
      <c r="D739" s="8" t="s">
        <v>144</v>
      </c>
      <c r="E739" s="8" t="s">
        <v>182</v>
      </c>
      <c r="F739" s="8" t="s">
        <v>869</v>
      </c>
      <c r="G739" s="8">
        <v>1</v>
      </c>
      <c r="H739" s="25">
        <v>5000000</v>
      </c>
      <c r="I739" s="8" t="s">
        <v>38</v>
      </c>
      <c r="J739" s="8" t="s">
        <v>24</v>
      </c>
      <c r="K739" s="8"/>
      <c r="L739" s="8" t="s">
        <v>147</v>
      </c>
      <c r="M739" s="32" t="s">
        <v>35</v>
      </c>
      <c r="N739" s="32" t="str">
        <f t="shared" si="5"/>
        <v>Setembro</v>
      </c>
      <c r="O739" s="24"/>
      <c r="P739" s="24"/>
    </row>
    <row r="740" spans="1:16" ht="51" x14ac:dyDescent="0.25">
      <c r="A740" s="34">
        <v>270</v>
      </c>
      <c r="B740" s="8" t="s">
        <v>45</v>
      </c>
      <c r="C740" s="106" t="s">
        <v>870</v>
      </c>
      <c r="D740" s="8" t="s">
        <v>144</v>
      </c>
      <c r="E740" s="8" t="s">
        <v>871</v>
      </c>
      <c r="F740" s="8" t="s">
        <v>872</v>
      </c>
      <c r="G740" s="8">
        <v>1</v>
      </c>
      <c r="H740" s="25">
        <v>1500000</v>
      </c>
      <c r="I740" s="8" t="s">
        <v>90</v>
      </c>
      <c r="J740" s="8" t="s">
        <v>24</v>
      </c>
      <c r="K740" s="8"/>
      <c r="L740" s="8" t="s">
        <v>147</v>
      </c>
      <c r="M740" s="32" t="s">
        <v>45</v>
      </c>
      <c r="N740" s="32" t="str">
        <f t="shared" si="5"/>
        <v>Agosto</v>
      </c>
      <c r="O740" s="24"/>
      <c r="P740" s="24"/>
    </row>
    <row r="741" spans="1:16" ht="114.75" x14ac:dyDescent="0.25">
      <c r="A741" s="7">
        <v>271</v>
      </c>
      <c r="B741" s="8" t="s">
        <v>32</v>
      </c>
      <c r="C741" s="9" t="s">
        <v>873</v>
      </c>
      <c r="D741" s="9" t="s">
        <v>40</v>
      </c>
      <c r="E741" s="9" t="s">
        <v>874</v>
      </c>
      <c r="F741" s="8" t="s">
        <v>875</v>
      </c>
      <c r="G741" s="8">
        <v>5000</v>
      </c>
      <c r="H741" s="25">
        <v>2822110</v>
      </c>
      <c r="I741" s="8" t="s">
        <v>194</v>
      </c>
      <c r="J741" s="9" t="s">
        <v>64</v>
      </c>
      <c r="K741" s="9"/>
      <c r="L741" s="9" t="s">
        <v>44</v>
      </c>
      <c r="M741" s="12" t="s">
        <v>32</v>
      </c>
      <c r="N741" s="32" t="str">
        <f t="shared" si="5"/>
        <v>Fevereiro</v>
      </c>
      <c r="O741" s="9" t="s">
        <v>876</v>
      </c>
      <c r="P741" s="13">
        <v>46090</v>
      </c>
    </row>
    <row r="742" spans="1:16" ht="178.5" x14ac:dyDescent="0.25">
      <c r="A742" s="20"/>
      <c r="B742" s="35" t="s">
        <v>35</v>
      </c>
      <c r="C742" s="18"/>
      <c r="D742" s="18"/>
      <c r="E742" s="18"/>
      <c r="F742" s="35" t="s">
        <v>877</v>
      </c>
      <c r="G742" s="35">
        <v>1100</v>
      </c>
      <c r="H742" s="97">
        <v>48500</v>
      </c>
      <c r="I742" s="35" t="s">
        <v>43</v>
      </c>
      <c r="J742" s="18"/>
      <c r="K742" s="18"/>
      <c r="L742" s="18"/>
      <c r="M742" s="19"/>
      <c r="N742" s="32" t="str">
        <f t="shared" si="5"/>
        <v>Dezembro</v>
      </c>
      <c r="O742" s="18"/>
      <c r="P742" s="18"/>
    </row>
    <row r="743" spans="1:16" ht="44.25" customHeight="1" x14ac:dyDescent="0.25">
      <c r="A743" s="7">
        <v>272</v>
      </c>
      <c r="B743" s="8" t="s">
        <v>32</v>
      </c>
      <c r="C743" s="9" t="s">
        <v>878</v>
      </c>
      <c r="D743" s="9" t="s">
        <v>19</v>
      </c>
      <c r="E743" s="9" t="s">
        <v>489</v>
      </c>
      <c r="F743" s="8" t="s">
        <v>879</v>
      </c>
      <c r="G743" s="8">
        <v>1200</v>
      </c>
      <c r="H743" s="25">
        <v>10000</v>
      </c>
      <c r="I743" s="8" t="s">
        <v>68</v>
      </c>
      <c r="J743" s="9" t="s">
        <v>24</v>
      </c>
      <c r="K743" s="9"/>
      <c r="L743" s="9" t="s">
        <v>65</v>
      </c>
      <c r="M743" s="32" t="s">
        <v>32</v>
      </c>
      <c r="N743" s="32" t="str">
        <f t="shared" si="5"/>
        <v>Janeiro</v>
      </c>
      <c r="O743" s="8" t="s">
        <v>880</v>
      </c>
      <c r="P743" s="43">
        <v>46105</v>
      </c>
    </row>
    <row r="744" spans="1:16" ht="84" customHeight="1" x14ac:dyDescent="0.25">
      <c r="A744" s="14"/>
      <c r="B744" s="8" t="s">
        <v>35</v>
      </c>
      <c r="C744" s="15"/>
      <c r="D744" s="15"/>
      <c r="E744" s="15"/>
      <c r="F744" s="8" t="s">
        <v>881</v>
      </c>
      <c r="G744" s="8">
        <v>6000</v>
      </c>
      <c r="H744" s="25">
        <v>50000</v>
      </c>
      <c r="I744" s="8" t="s">
        <v>73</v>
      </c>
      <c r="J744" s="15"/>
      <c r="K744" s="15"/>
      <c r="L744" s="15"/>
      <c r="M744" s="32" t="s">
        <v>35</v>
      </c>
      <c r="N744" s="32" t="str">
        <f t="shared" si="5"/>
        <v>Julho</v>
      </c>
      <c r="O744" s="114"/>
      <c r="P744" s="114"/>
    </row>
    <row r="745" spans="1:16" ht="41.25" customHeight="1" x14ac:dyDescent="0.25">
      <c r="A745" s="20"/>
      <c r="B745" s="8" t="s">
        <v>33</v>
      </c>
      <c r="C745" s="18"/>
      <c r="D745" s="18"/>
      <c r="E745" s="18"/>
      <c r="F745" s="8" t="s">
        <v>882</v>
      </c>
      <c r="G745" s="8">
        <v>25000</v>
      </c>
      <c r="H745" s="25">
        <v>85000</v>
      </c>
      <c r="I745" s="8" t="s">
        <v>43</v>
      </c>
      <c r="J745" s="18"/>
      <c r="K745" s="18"/>
      <c r="L745" s="18"/>
      <c r="M745" s="32" t="s">
        <v>33</v>
      </c>
      <c r="N745" s="32" t="str">
        <f t="shared" si="5"/>
        <v>Dezembro</v>
      </c>
      <c r="O745" s="34" t="s">
        <v>883</v>
      </c>
      <c r="P745" s="38">
        <v>46009</v>
      </c>
    </row>
    <row r="746" spans="1:16" ht="63.75" x14ac:dyDescent="0.25">
      <c r="A746" s="34">
        <v>273</v>
      </c>
      <c r="B746" s="8" t="s">
        <v>32</v>
      </c>
      <c r="C746" s="8" t="s">
        <v>884</v>
      </c>
      <c r="D746" s="8" t="s">
        <v>40</v>
      </c>
      <c r="E746" s="8" t="s">
        <v>75</v>
      </c>
      <c r="F746" s="8" t="s">
        <v>885</v>
      </c>
      <c r="G746" s="8">
        <v>100</v>
      </c>
      <c r="H746" s="25">
        <v>17310</v>
      </c>
      <c r="I746" s="8" t="s">
        <v>109</v>
      </c>
      <c r="J746" s="8" t="s">
        <v>64</v>
      </c>
      <c r="K746" s="8"/>
      <c r="L746" s="8" t="s">
        <v>44</v>
      </c>
      <c r="M746" s="32" t="s">
        <v>32</v>
      </c>
      <c r="N746" s="32" t="str">
        <f t="shared" si="5"/>
        <v>Março</v>
      </c>
      <c r="O746" s="24"/>
      <c r="P746" s="24"/>
    </row>
    <row r="747" spans="1:16" ht="102" x14ac:dyDescent="0.25">
      <c r="A747" s="34">
        <v>274</v>
      </c>
      <c r="B747" s="8" t="s">
        <v>32</v>
      </c>
      <c r="C747" s="8" t="s">
        <v>886</v>
      </c>
      <c r="D747" s="8" t="s">
        <v>19</v>
      </c>
      <c r="E747" s="8" t="s">
        <v>887</v>
      </c>
      <c r="F747" s="8" t="s">
        <v>888</v>
      </c>
      <c r="G747" s="8" t="s">
        <v>22</v>
      </c>
      <c r="H747" s="25">
        <v>731795.29</v>
      </c>
      <c r="I747" s="8" t="s">
        <v>37</v>
      </c>
      <c r="J747" s="8" t="s">
        <v>24</v>
      </c>
      <c r="K747" s="8"/>
      <c r="L747" s="8" t="s">
        <v>25</v>
      </c>
      <c r="M747" s="32" t="s">
        <v>32</v>
      </c>
      <c r="N747" s="32" t="str">
        <f t="shared" si="5"/>
        <v>Dezembro</v>
      </c>
      <c r="O747" s="24"/>
      <c r="P747" s="24"/>
    </row>
    <row r="748" spans="1:16" ht="39" customHeight="1" x14ac:dyDescent="0.25">
      <c r="A748" s="34">
        <v>275</v>
      </c>
      <c r="B748" s="8" t="s">
        <v>32</v>
      </c>
      <c r="C748" s="8" t="s">
        <v>889</v>
      </c>
      <c r="D748" s="8" t="s">
        <v>19</v>
      </c>
      <c r="E748" s="8" t="s">
        <v>887</v>
      </c>
      <c r="F748" s="8" t="s">
        <v>890</v>
      </c>
      <c r="G748" s="8" t="s">
        <v>22</v>
      </c>
      <c r="H748" s="25">
        <v>177000</v>
      </c>
      <c r="I748" s="8" t="s">
        <v>37</v>
      </c>
      <c r="J748" s="8" t="s">
        <v>24</v>
      </c>
      <c r="K748" s="8"/>
      <c r="L748" s="8" t="s">
        <v>25</v>
      </c>
      <c r="M748" s="32" t="s">
        <v>32</v>
      </c>
      <c r="N748" s="32" t="str">
        <f t="shared" si="5"/>
        <v>Dezembro</v>
      </c>
      <c r="O748" s="24"/>
      <c r="P748" s="24"/>
    </row>
    <row r="749" spans="1:16" ht="63.75" x14ac:dyDescent="0.25">
      <c r="A749" s="34">
        <v>276</v>
      </c>
      <c r="B749" s="8" t="s">
        <v>32</v>
      </c>
      <c r="C749" s="115" t="s">
        <v>891</v>
      </c>
      <c r="D749" s="8" t="s">
        <v>19</v>
      </c>
      <c r="E749" s="8" t="s">
        <v>887</v>
      </c>
      <c r="F749" s="115" t="s">
        <v>892</v>
      </c>
      <c r="G749" s="115" t="s">
        <v>893</v>
      </c>
      <c r="H749" s="116">
        <v>1624181</v>
      </c>
      <c r="I749" s="8" t="s">
        <v>37</v>
      </c>
      <c r="J749" s="8" t="s">
        <v>24</v>
      </c>
      <c r="K749" s="8"/>
      <c r="L749" s="8" t="s">
        <v>25</v>
      </c>
      <c r="M749" s="32" t="s">
        <v>32</v>
      </c>
      <c r="N749" s="32" t="str">
        <f t="shared" si="5"/>
        <v>Dezembro</v>
      </c>
      <c r="O749" s="8" t="s">
        <v>894</v>
      </c>
      <c r="P749" s="38">
        <v>46034</v>
      </c>
    </row>
    <row r="750" spans="1:16" ht="31.5" customHeight="1" x14ac:dyDescent="0.25">
      <c r="A750" s="34">
        <v>277</v>
      </c>
      <c r="B750" s="8" t="s">
        <v>32</v>
      </c>
      <c r="C750" s="115" t="s">
        <v>895</v>
      </c>
      <c r="D750" s="8" t="s">
        <v>19</v>
      </c>
      <c r="E750" s="8" t="s">
        <v>887</v>
      </c>
      <c r="F750" s="115" t="s">
        <v>896</v>
      </c>
      <c r="G750" s="115" t="s">
        <v>893</v>
      </c>
      <c r="H750" s="116">
        <v>171808</v>
      </c>
      <c r="I750" s="8" t="s">
        <v>37</v>
      </c>
      <c r="J750" s="8" t="s">
        <v>24</v>
      </c>
      <c r="K750" s="8"/>
      <c r="L750" s="8" t="s">
        <v>122</v>
      </c>
      <c r="M750" s="32" t="s">
        <v>32</v>
      </c>
      <c r="N750" s="32" t="str">
        <f t="shared" si="5"/>
        <v>Dezembro</v>
      </c>
      <c r="O750" s="24"/>
      <c r="P750" s="24"/>
    </row>
    <row r="751" spans="1:16" ht="63.75" x14ac:dyDescent="0.25">
      <c r="A751" s="34">
        <v>278</v>
      </c>
      <c r="B751" s="8" t="s">
        <v>32</v>
      </c>
      <c r="C751" s="115" t="s">
        <v>897</v>
      </c>
      <c r="D751" s="8" t="s">
        <v>19</v>
      </c>
      <c r="E751" s="8" t="s">
        <v>887</v>
      </c>
      <c r="F751" s="115" t="s">
        <v>892</v>
      </c>
      <c r="G751" s="115" t="s">
        <v>172</v>
      </c>
      <c r="H751" s="116">
        <v>300000</v>
      </c>
      <c r="I751" s="8" t="s">
        <v>37</v>
      </c>
      <c r="J751" s="8" t="s">
        <v>24</v>
      </c>
      <c r="K751" s="8"/>
      <c r="L751" s="8" t="s">
        <v>122</v>
      </c>
      <c r="M751" s="32" t="s">
        <v>32</v>
      </c>
      <c r="N751" s="32" t="str">
        <f t="shared" si="5"/>
        <v>Dezembro</v>
      </c>
      <c r="O751" s="24"/>
      <c r="P751" s="24"/>
    </row>
    <row r="752" spans="1:16" ht="38.25" x14ac:dyDescent="0.25">
      <c r="A752" s="34">
        <v>279</v>
      </c>
      <c r="B752" s="8" t="s">
        <v>32</v>
      </c>
      <c r="C752" s="115" t="s">
        <v>898</v>
      </c>
      <c r="D752" s="8" t="s">
        <v>19</v>
      </c>
      <c r="E752" s="8" t="s">
        <v>887</v>
      </c>
      <c r="F752" s="115" t="s">
        <v>899</v>
      </c>
      <c r="G752" s="115" t="s">
        <v>893</v>
      </c>
      <c r="H752" s="116">
        <v>600000</v>
      </c>
      <c r="I752" s="8" t="s">
        <v>37</v>
      </c>
      <c r="J752" s="8" t="s">
        <v>24</v>
      </c>
      <c r="K752" s="8"/>
      <c r="L752" s="8" t="s">
        <v>122</v>
      </c>
      <c r="M752" s="32" t="s">
        <v>32</v>
      </c>
      <c r="N752" s="32" t="str">
        <f t="shared" si="5"/>
        <v>Dezembro</v>
      </c>
      <c r="O752" s="24"/>
      <c r="P752" s="24"/>
    </row>
    <row r="753" spans="1:16" ht="38.25" x14ac:dyDescent="0.25">
      <c r="A753" s="34">
        <v>280</v>
      </c>
      <c r="B753" s="8" t="s">
        <v>32</v>
      </c>
      <c r="C753" s="115" t="s">
        <v>900</v>
      </c>
      <c r="D753" s="8" t="s">
        <v>40</v>
      </c>
      <c r="E753" s="8" t="s">
        <v>41</v>
      </c>
      <c r="F753" s="115" t="s">
        <v>901</v>
      </c>
      <c r="G753" s="115">
        <v>10000</v>
      </c>
      <c r="H753" s="116">
        <v>845000</v>
      </c>
      <c r="I753" s="8" t="s">
        <v>173</v>
      </c>
      <c r="J753" s="8" t="s">
        <v>24</v>
      </c>
      <c r="K753" s="8"/>
      <c r="L753" s="8" t="s">
        <v>44</v>
      </c>
      <c r="M753" s="32" t="s">
        <v>32</v>
      </c>
      <c r="N753" s="32" t="str">
        <f t="shared" si="5"/>
        <v>Maio</v>
      </c>
      <c r="O753" s="24"/>
      <c r="P753" s="24"/>
    </row>
    <row r="754" spans="1:16" ht="76.5" x14ac:dyDescent="0.25">
      <c r="A754" s="34">
        <v>281</v>
      </c>
      <c r="B754" s="8" t="s">
        <v>32</v>
      </c>
      <c r="C754" s="115" t="s">
        <v>902</v>
      </c>
      <c r="D754" s="8" t="s">
        <v>40</v>
      </c>
      <c r="E754" s="8" t="s">
        <v>874</v>
      </c>
      <c r="F754" s="115" t="s">
        <v>903</v>
      </c>
      <c r="G754" s="115">
        <v>100</v>
      </c>
      <c r="H754" s="116">
        <v>20000</v>
      </c>
      <c r="I754" s="8" t="s">
        <v>68</v>
      </c>
      <c r="J754" s="8" t="s">
        <v>24</v>
      </c>
      <c r="K754" s="8"/>
      <c r="L754" s="8" t="s">
        <v>44</v>
      </c>
      <c r="M754" s="32" t="s">
        <v>32</v>
      </c>
      <c r="N754" s="32" t="str">
        <f t="shared" si="5"/>
        <v>Janeiro</v>
      </c>
      <c r="O754" s="24"/>
      <c r="P754" s="24"/>
    </row>
    <row r="755" spans="1:16" ht="76.5" x14ac:dyDescent="0.25">
      <c r="A755" s="34">
        <v>282</v>
      </c>
      <c r="B755" s="8" t="s">
        <v>32</v>
      </c>
      <c r="C755" s="115" t="s">
        <v>904</v>
      </c>
      <c r="D755" s="8" t="s">
        <v>19</v>
      </c>
      <c r="E755" s="8" t="s">
        <v>887</v>
      </c>
      <c r="F755" s="115" t="s">
        <v>905</v>
      </c>
      <c r="G755" s="115" t="s">
        <v>893</v>
      </c>
      <c r="H755" s="116">
        <v>300000</v>
      </c>
      <c r="I755" s="8" t="s">
        <v>43</v>
      </c>
      <c r="J755" s="8" t="s">
        <v>24</v>
      </c>
      <c r="K755" s="8"/>
      <c r="L755" s="8" t="s">
        <v>122</v>
      </c>
      <c r="M755" s="32" t="s">
        <v>32</v>
      </c>
      <c r="N755" s="32" t="str">
        <f t="shared" si="5"/>
        <v>Dezembro</v>
      </c>
      <c r="O755" s="24"/>
      <c r="P755" s="24"/>
    </row>
    <row r="756" spans="1:16" ht="40.5" customHeight="1" x14ac:dyDescent="0.25">
      <c r="A756" s="34">
        <v>283</v>
      </c>
      <c r="B756" s="8" t="s">
        <v>32</v>
      </c>
      <c r="C756" s="8" t="s">
        <v>906</v>
      </c>
      <c r="D756" s="8" t="s">
        <v>144</v>
      </c>
      <c r="E756" s="8" t="s">
        <v>182</v>
      </c>
      <c r="F756" s="8" t="s">
        <v>907</v>
      </c>
      <c r="G756" s="8">
        <v>10</v>
      </c>
      <c r="H756" s="11">
        <v>1562086.41</v>
      </c>
      <c r="I756" s="8" t="s">
        <v>43</v>
      </c>
      <c r="J756" s="8" t="s">
        <v>24</v>
      </c>
      <c r="K756" s="8"/>
      <c r="L756" s="8" t="s">
        <v>147</v>
      </c>
      <c r="M756" s="32" t="s">
        <v>32</v>
      </c>
      <c r="N756" s="32" t="str">
        <f t="shared" si="5"/>
        <v>Dezembro</v>
      </c>
      <c r="O756" s="34" t="s">
        <v>908</v>
      </c>
      <c r="P756" s="38">
        <v>45980</v>
      </c>
    </row>
    <row r="757" spans="1:16" ht="52.5" customHeight="1" x14ac:dyDescent="0.25">
      <c r="A757" s="7">
        <v>284</v>
      </c>
      <c r="B757" s="8" t="s">
        <v>32</v>
      </c>
      <c r="C757" s="9" t="s">
        <v>909</v>
      </c>
      <c r="D757" s="9" t="s">
        <v>19</v>
      </c>
      <c r="E757" s="9" t="s">
        <v>489</v>
      </c>
      <c r="F757" s="8" t="s">
        <v>910</v>
      </c>
      <c r="G757" s="8">
        <v>5</v>
      </c>
      <c r="H757" s="11">
        <v>28000</v>
      </c>
      <c r="I757" s="9" t="s">
        <v>43</v>
      </c>
      <c r="J757" s="9" t="s">
        <v>24</v>
      </c>
      <c r="K757" s="9"/>
      <c r="L757" s="9" t="s">
        <v>94</v>
      </c>
      <c r="M757" s="12" t="s">
        <v>31</v>
      </c>
      <c r="N757" s="12" t="str">
        <f t="shared" si="5"/>
        <v>Dezembro</v>
      </c>
      <c r="O757" s="26"/>
      <c r="P757" s="26"/>
    </row>
    <row r="758" spans="1:16" ht="34.5" customHeight="1" x14ac:dyDescent="0.25">
      <c r="A758" s="14"/>
      <c r="B758" s="8" t="s">
        <v>35</v>
      </c>
      <c r="C758" s="15"/>
      <c r="D758" s="15"/>
      <c r="E758" s="15"/>
      <c r="F758" s="8" t="s">
        <v>911</v>
      </c>
      <c r="G758" s="8" t="s">
        <v>22</v>
      </c>
      <c r="H758" s="11">
        <v>480000</v>
      </c>
      <c r="I758" s="15"/>
      <c r="J758" s="15"/>
      <c r="K758" s="15"/>
      <c r="L758" s="15"/>
      <c r="M758" s="17"/>
      <c r="N758" s="17"/>
      <c r="O758" s="28"/>
      <c r="P758" s="28"/>
    </row>
    <row r="759" spans="1:16" ht="54" customHeight="1" x14ac:dyDescent="0.25">
      <c r="A759" s="20"/>
      <c r="B759" s="8" t="s">
        <v>33</v>
      </c>
      <c r="C759" s="18"/>
      <c r="D759" s="18"/>
      <c r="E759" s="18"/>
      <c r="F759" s="8" t="s">
        <v>912</v>
      </c>
      <c r="G759" s="8">
        <v>1</v>
      </c>
      <c r="H759" s="11">
        <v>85000</v>
      </c>
      <c r="I759" s="18"/>
      <c r="J759" s="18"/>
      <c r="K759" s="18"/>
      <c r="L759" s="18"/>
      <c r="M759" s="19"/>
      <c r="N759" s="19"/>
      <c r="O759" s="30"/>
      <c r="P759" s="30"/>
    </row>
    <row r="760" spans="1:16" ht="38.25" x14ac:dyDescent="0.25">
      <c r="A760" s="34">
        <v>285</v>
      </c>
      <c r="B760" s="8" t="s">
        <v>32</v>
      </c>
      <c r="C760" s="8" t="s">
        <v>913</v>
      </c>
      <c r="D760" s="8" t="s">
        <v>19</v>
      </c>
      <c r="E760" s="8" t="s">
        <v>887</v>
      </c>
      <c r="F760" s="8" t="s">
        <v>914</v>
      </c>
      <c r="G760" s="8">
        <v>100</v>
      </c>
      <c r="H760" s="11">
        <v>15000</v>
      </c>
      <c r="I760" s="8" t="s">
        <v>173</v>
      </c>
      <c r="J760" s="8" t="s">
        <v>64</v>
      </c>
      <c r="K760" s="8"/>
      <c r="L760" s="8" t="s">
        <v>122</v>
      </c>
      <c r="M760" s="32" t="s">
        <v>32</v>
      </c>
      <c r="N760" s="32" t="str">
        <f t="shared" si="5"/>
        <v>Maio</v>
      </c>
      <c r="O760" s="24"/>
      <c r="P760" s="24"/>
    </row>
    <row r="761" spans="1:16" ht="38.25" x14ac:dyDescent="0.25">
      <c r="A761" s="7">
        <v>286</v>
      </c>
      <c r="B761" s="8" t="s">
        <v>32</v>
      </c>
      <c r="C761" s="9" t="s">
        <v>915</v>
      </c>
      <c r="D761" s="9" t="s">
        <v>40</v>
      </c>
      <c r="E761" s="9" t="s">
        <v>41</v>
      </c>
      <c r="F761" s="8" t="s">
        <v>916</v>
      </c>
      <c r="G761" s="9" t="s">
        <v>69</v>
      </c>
      <c r="H761" s="11">
        <v>12000</v>
      </c>
      <c r="I761" s="8" t="s">
        <v>173</v>
      </c>
      <c r="J761" s="9" t="s">
        <v>64</v>
      </c>
      <c r="K761" s="9"/>
      <c r="L761" s="9" t="s">
        <v>44</v>
      </c>
      <c r="M761" s="12" t="s">
        <v>33</v>
      </c>
      <c r="N761" s="32" t="str">
        <f t="shared" si="5"/>
        <v>Maio</v>
      </c>
      <c r="O761" s="26"/>
      <c r="P761" s="26"/>
    </row>
    <row r="762" spans="1:16" ht="89.25" x14ac:dyDescent="0.25">
      <c r="A762" s="20"/>
      <c r="B762" s="8" t="s">
        <v>33</v>
      </c>
      <c r="C762" s="18"/>
      <c r="D762" s="18"/>
      <c r="E762" s="18"/>
      <c r="F762" s="8" t="s">
        <v>917</v>
      </c>
      <c r="G762" s="18"/>
      <c r="H762" s="11">
        <v>1100000</v>
      </c>
      <c r="I762" s="8" t="s">
        <v>68</v>
      </c>
      <c r="J762" s="18"/>
      <c r="K762" s="18"/>
      <c r="L762" s="18"/>
      <c r="M762" s="19"/>
      <c r="N762" s="32" t="str">
        <f t="shared" si="5"/>
        <v>Janeiro</v>
      </c>
      <c r="O762" s="30"/>
      <c r="P762" s="30"/>
    </row>
    <row r="763" spans="1:16" ht="38.25" x14ac:dyDescent="0.25">
      <c r="A763" s="7">
        <v>287</v>
      </c>
      <c r="B763" s="8" t="s">
        <v>32</v>
      </c>
      <c r="C763" s="9" t="s">
        <v>918</v>
      </c>
      <c r="D763" s="9" t="s">
        <v>40</v>
      </c>
      <c r="E763" s="9" t="s">
        <v>41</v>
      </c>
      <c r="F763" s="8" t="s">
        <v>919</v>
      </c>
      <c r="G763" s="8" t="s">
        <v>69</v>
      </c>
      <c r="H763" s="11">
        <v>12000</v>
      </c>
      <c r="I763" s="8" t="s">
        <v>282</v>
      </c>
      <c r="J763" s="8" t="s">
        <v>24</v>
      </c>
      <c r="K763" s="8"/>
      <c r="L763" s="8" t="s">
        <v>44</v>
      </c>
      <c r="M763" s="32" t="s">
        <v>33</v>
      </c>
      <c r="N763" s="32" t="str">
        <f t="shared" si="5"/>
        <v>Janeiro</v>
      </c>
      <c r="O763" s="9" t="s">
        <v>920</v>
      </c>
      <c r="P763" s="13">
        <v>46029</v>
      </c>
    </row>
    <row r="764" spans="1:16" ht="89.25" x14ac:dyDescent="0.25">
      <c r="A764" s="20"/>
      <c r="B764" s="8" t="s">
        <v>33</v>
      </c>
      <c r="C764" s="18"/>
      <c r="D764" s="18"/>
      <c r="E764" s="18"/>
      <c r="F764" s="8" t="s">
        <v>917</v>
      </c>
      <c r="G764" s="8" t="s">
        <v>69</v>
      </c>
      <c r="H764" s="11">
        <v>450000</v>
      </c>
      <c r="I764" s="8" t="s">
        <v>68</v>
      </c>
      <c r="J764" s="8" t="s">
        <v>24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18"/>
      <c r="P764" s="18"/>
    </row>
    <row r="765" spans="1:16" ht="63.75" x14ac:dyDescent="0.25">
      <c r="A765" s="34">
        <v>288</v>
      </c>
      <c r="B765" s="8" t="s">
        <v>32</v>
      </c>
      <c r="C765" s="8" t="s">
        <v>921</v>
      </c>
      <c r="D765" s="8" t="s">
        <v>40</v>
      </c>
      <c r="E765" s="8" t="s">
        <v>41</v>
      </c>
      <c r="F765" s="8" t="s">
        <v>922</v>
      </c>
      <c r="G765" s="8" t="s">
        <v>69</v>
      </c>
      <c r="H765" s="11">
        <v>550000</v>
      </c>
      <c r="I765" s="8" t="s">
        <v>86</v>
      </c>
      <c r="J765" s="8" t="s">
        <v>24</v>
      </c>
      <c r="K765" s="8"/>
      <c r="L765" s="8" t="s">
        <v>44</v>
      </c>
      <c r="M765" s="32" t="s">
        <v>33</v>
      </c>
      <c r="N765" s="32" t="str">
        <f t="shared" si="5"/>
        <v>Abril</v>
      </c>
      <c r="O765" s="8" t="s">
        <v>923</v>
      </c>
      <c r="P765" s="43">
        <v>46136</v>
      </c>
    </row>
    <row r="766" spans="1:16" ht="89.25" x14ac:dyDescent="0.25">
      <c r="A766" s="7">
        <v>289</v>
      </c>
      <c r="B766" s="8" t="s">
        <v>33</v>
      </c>
      <c r="C766" s="9" t="s">
        <v>924</v>
      </c>
      <c r="D766" s="9" t="s">
        <v>40</v>
      </c>
      <c r="E766" s="9" t="s">
        <v>41</v>
      </c>
      <c r="F766" s="8" t="s">
        <v>917</v>
      </c>
      <c r="G766" s="9" t="s">
        <v>69</v>
      </c>
      <c r="H766" s="11">
        <v>150000</v>
      </c>
      <c r="I766" s="9" t="s">
        <v>68</v>
      </c>
      <c r="J766" s="9" t="s">
        <v>24</v>
      </c>
      <c r="K766" s="9"/>
      <c r="L766" s="9" t="s">
        <v>44</v>
      </c>
      <c r="M766" s="12" t="s">
        <v>33</v>
      </c>
      <c r="N766" s="12" t="str">
        <f t="shared" si="5"/>
        <v>Janeiro</v>
      </c>
      <c r="O766" s="9" t="s">
        <v>925</v>
      </c>
      <c r="P766" s="13">
        <v>46035</v>
      </c>
    </row>
    <row r="767" spans="1:16" ht="153" x14ac:dyDescent="0.25">
      <c r="A767" s="20"/>
      <c r="B767" s="8" t="s">
        <v>32</v>
      </c>
      <c r="C767" s="18"/>
      <c r="D767" s="18"/>
      <c r="E767" s="18"/>
      <c r="F767" s="8" t="s">
        <v>926</v>
      </c>
      <c r="G767" s="18"/>
      <c r="H767" s="11">
        <v>50000</v>
      </c>
      <c r="I767" s="18"/>
      <c r="J767" s="18"/>
      <c r="K767" s="18"/>
      <c r="L767" s="18"/>
      <c r="M767" s="19"/>
      <c r="N767" s="19"/>
      <c r="O767" s="18"/>
      <c r="P767" s="18"/>
    </row>
    <row r="768" spans="1:16" ht="89.25" x14ac:dyDescent="0.25">
      <c r="A768" s="34">
        <v>290</v>
      </c>
      <c r="B768" s="8" t="s">
        <v>33</v>
      </c>
      <c r="C768" s="8" t="s">
        <v>927</v>
      </c>
      <c r="D768" s="8" t="s">
        <v>40</v>
      </c>
      <c r="E768" s="8" t="s">
        <v>41</v>
      </c>
      <c r="F768" s="8" t="s">
        <v>917</v>
      </c>
      <c r="G768" s="8" t="s">
        <v>69</v>
      </c>
      <c r="H768" s="11">
        <v>1000000</v>
      </c>
      <c r="I768" s="8" t="s">
        <v>68</v>
      </c>
      <c r="J768" s="8" t="s">
        <v>24</v>
      </c>
      <c r="K768" s="8"/>
      <c r="L768" s="8" t="s">
        <v>44</v>
      </c>
      <c r="M768" s="32" t="s">
        <v>33</v>
      </c>
      <c r="N768" s="32" t="str">
        <f t="shared" ref="N768:N769" si="6">IF(I768="Janeiro","Dezembro",IF(I768="Fevereiro","Dezembro",IF(I768="Março","Janeiro",IF(I768="Abril","Janeiro",IF(I768="Maio","Fevereiro",IF(I768="Junho","Março",IF(I768="Julho","Abril",IF(I768="Agosto","Maio",IF(I768="Setembro","Junho",IF(I768="Outubro","Julho",IF(I768="Novembro","Agosto",IF(I768="Dezembro","Setembro"))))))))))))</f>
        <v>Janeiro</v>
      </c>
      <c r="O768" s="34" t="s">
        <v>928</v>
      </c>
      <c r="P768" s="38">
        <v>45980</v>
      </c>
    </row>
    <row r="769" spans="1:16" ht="89.25" x14ac:dyDescent="0.25">
      <c r="A769" s="7">
        <v>291</v>
      </c>
      <c r="B769" s="8" t="s">
        <v>33</v>
      </c>
      <c r="C769" s="9" t="s">
        <v>929</v>
      </c>
      <c r="D769" s="9" t="s">
        <v>40</v>
      </c>
      <c r="E769" s="9" t="s">
        <v>41</v>
      </c>
      <c r="F769" s="8" t="s">
        <v>917</v>
      </c>
      <c r="G769" s="9" t="s">
        <v>69</v>
      </c>
      <c r="H769" s="11">
        <v>700000</v>
      </c>
      <c r="I769" s="9" t="s">
        <v>68</v>
      </c>
      <c r="J769" s="9" t="s">
        <v>24</v>
      </c>
      <c r="K769" s="9"/>
      <c r="L769" s="9" t="s">
        <v>44</v>
      </c>
      <c r="M769" s="12" t="s">
        <v>33</v>
      </c>
      <c r="N769" s="12" t="str">
        <f t="shared" si="6"/>
        <v>Janeiro</v>
      </c>
      <c r="O769" s="9" t="s">
        <v>930</v>
      </c>
      <c r="P769" s="13">
        <v>46035</v>
      </c>
    </row>
    <row r="770" spans="1:16" ht="153" x14ac:dyDescent="0.25">
      <c r="A770" s="20"/>
      <c r="B770" s="8" t="s">
        <v>32</v>
      </c>
      <c r="C770" s="18"/>
      <c r="D770" s="18"/>
      <c r="E770" s="18"/>
      <c r="F770" s="8" t="s">
        <v>926</v>
      </c>
      <c r="G770" s="18"/>
      <c r="H770" s="11">
        <v>200000</v>
      </c>
      <c r="I770" s="18"/>
      <c r="J770" s="18"/>
      <c r="K770" s="18"/>
      <c r="L770" s="18"/>
      <c r="M770" s="19"/>
      <c r="N770" s="19"/>
      <c r="O770" s="18"/>
      <c r="P770" s="18"/>
    </row>
    <row r="771" spans="1:16" ht="38.25" x14ac:dyDescent="0.25">
      <c r="A771" s="7">
        <v>292</v>
      </c>
      <c r="B771" s="8" t="s">
        <v>32</v>
      </c>
      <c r="C771" s="9" t="s">
        <v>931</v>
      </c>
      <c r="D771" s="9" t="s">
        <v>301</v>
      </c>
      <c r="E771" s="9" t="s">
        <v>302</v>
      </c>
      <c r="F771" s="8" t="s">
        <v>919</v>
      </c>
      <c r="G771" s="9" t="s">
        <v>69</v>
      </c>
      <c r="H771" s="11">
        <v>5000</v>
      </c>
      <c r="I771" s="9" t="s">
        <v>73</v>
      </c>
      <c r="J771" s="9" t="s">
        <v>64</v>
      </c>
      <c r="K771" s="9"/>
      <c r="L771" s="9" t="s">
        <v>44</v>
      </c>
      <c r="M771" s="12" t="s">
        <v>29</v>
      </c>
      <c r="N771" s="12" t="str">
        <f t="shared" si="5"/>
        <v>Julho</v>
      </c>
      <c r="O771" s="26"/>
      <c r="P771" s="26"/>
    </row>
    <row r="772" spans="1:16" ht="63.75" x14ac:dyDescent="0.25">
      <c r="A772" s="20"/>
      <c r="B772" s="8" t="s">
        <v>35</v>
      </c>
      <c r="C772" s="18"/>
      <c r="D772" s="18"/>
      <c r="E772" s="18"/>
      <c r="F772" s="8" t="s">
        <v>932</v>
      </c>
      <c r="G772" s="18"/>
      <c r="H772" s="11">
        <v>15000</v>
      </c>
      <c r="I772" s="18"/>
      <c r="J772" s="18"/>
      <c r="K772" s="18"/>
      <c r="L772" s="18"/>
      <c r="M772" s="19"/>
      <c r="N772" s="19"/>
      <c r="O772" s="30"/>
      <c r="P772" s="30"/>
    </row>
    <row r="773" spans="1:16" ht="38.25" x14ac:dyDescent="0.25">
      <c r="A773" s="34">
        <v>293</v>
      </c>
      <c r="B773" s="8" t="s">
        <v>32</v>
      </c>
      <c r="C773" s="8" t="s">
        <v>933</v>
      </c>
      <c r="D773" s="8" t="s">
        <v>144</v>
      </c>
      <c r="E773" s="8" t="s">
        <v>145</v>
      </c>
      <c r="F773" s="8" t="s">
        <v>934</v>
      </c>
      <c r="G773" s="8">
        <v>1</v>
      </c>
      <c r="H773" s="11">
        <v>1000000</v>
      </c>
      <c r="I773" s="8" t="s">
        <v>86</v>
      </c>
      <c r="J773" s="8" t="s">
        <v>64</v>
      </c>
      <c r="K773" s="8"/>
      <c r="L773" s="8" t="s">
        <v>44</v>
      </c>
      <c r="M773" s="32" t="s">
        <v>32</v>
      </c>
      <c r="N773" s="32" t="str">
        <f t="shared" si="5"/>
        <v>Abril</v>
      </c>
      <c r="O773" s="24"/>
      <c r="P773" s="24"/>
    </row>
    <row r="774" spans="1:16" ht="63.75" x14ac:dyDescent="0.25">
      <c r="A774" s="34">
        <v>294</v>
      </c>
      <c r="B774" s="8" t="s">
        <v>32</v>
      </c>
      <c r="C774" s="8" t="s">
        <v>935</v>
      </c>
      <c r="D774" s="8" t="s">
        <v>301</v>
      </c>
      <c r="E774" s="8" t="s">
        <v>486</v>
      </c>
      <c r="F774" s="8" t="s">
        <v>936</v>
      </c>
      <c r="G774" s="8">
        <v>1</v>
      </c>
      <c r="H774" s="11">
        <v>37650</v>
      </c>
      <c r="I774" s="8" t="s">
        <v>68</v>
      </c>
      <c r="J774" s="8" t="s">
        <v>64</v>
      </c>
      <c r="K774" s="8"/>
      <c r="L774" s="8" t="s">
        <v>65</v>
      </c>
      <c r="M774" s="32" t="s">
        <v>32</v>
      </c>
      <c r="N774" s="32" t="str">
        <f t="shared" si="5"/>
        <v>Janeiro</v>
      </c>
      <c r="O774" s="24"/>
      <c r="P774" s="24"/>
    </row>
    <row r="775" spans="1:16" ht="76.5" x14ac:dyDescent="0.25">
      <c r="A775" s="34">
        <v>295</v>
      </c>
      <c r="B775" s="8" t="s">
        <v>32</v>
      </c>
      <c r="C775" s="8" t="s">
        <v>937</v>
      </c>
      <c r="D775" s="8" t="s">
        <v>19</v>
      </c>
      <c r="E775" s="8" t="s">
        <v>120</v>
      </c>
      <c r="F775" s="8" t="s">
        <v>938</v>
      </c>
      <c r="G775" s="8">
        <v>50</v>
      </c>
      <c r="H775" s="11">
        <v>164499</v>
      </c>
      <c r="I775" s="8" t="s">
        <v>109</v>
      </c>
      <c r="J775" s="8" t="s">
        <v>64</v>
      </c>
      <c r="K775" s="8"/>
      <c r="L775" s="8" t="s">
        <v>44</v>
      </c>
      <c r="M775" s="32" t="s">
        <v>32</v>
      </c>
      <c r="N775" s="32" t="str">
        <f t="shared" si="5"/>
        <v>Março</v>
      </c>
      <c r="O775" s="24"/>
      <c r="P775" s="24"/>
    </row>
    <row r="776" spans="1:16" ht="54" customHeight="1" x14ac:dyDescent="0.25">
      <c r="A776" s="34">
        <v>296</v>
      </c>
      <c r="B776" s="8" t="s">
        <v>32</v>
      </c>
      <c r="C776" s="8" t="s">
        <v>939</v>
      </c>
      <c r="D776" s="8" t="s">
        <v>301</v>
      </c>
      <c r="E776" s="8" t="s">
        <v>486</v>
      </c>
      <c r="F776" s="8" t="s">
        <v>940</v>
      </c>
      <c r="G776" s="8">
        <v>1</v>
      </c>
      <c r="H776" s="11">
        <v>18750</v>
      </c>
      <c r="I776" s="8" t="s">
        <v>109</v>
      </c>
      <c r="J776" s="8" t="s">
        <v>64</v>
      </c>
      <c r="K776" s="8"/>
      <c r="L776" s="8" t="s">
        <v>65</v>
      </c>
      <c r="M776" s="32" t="s">
        <v>32</v>
      </c>
      <c r="N776" s="32" t="str">
        <f t="shared" si="5"/>
        <v>Março</v>
      </c>
      <c r="O776" s="24"/>
      <c r="P776" s="24"/>
    </row>
    <row r="777" spans="1:16" ht="89.25" x14ac:dyDescent="0.25">
      <c r="A777" s="34">
        <v>297</v>
      </c>
      <c r="B777" s="8" t="s">
        <v>32</v>
      </c>
      <c r="C777" s="8" t="s">
        <v>941</v>
      </c>
      <c r="D777" s="8" t="s">
        <v>628</v>
      </c>
      <c r="E777" s="8" t="s">
        <v>667</v>
      </c>
      <c r="F777" s="8" t="s">
        <v>942</v>
      </c>
      <c r="G777" s="8" t="s">
        <v>943</v>
      </c>
      <c r="H777" s="11">
        <v>40000</v>
      </c>
      <c r="I777" s="8" t="s">
        <v>194</v>
      </c>
      <c r="J777" s="8" t="s">
        <v>24</v>
      </c>
      <c r="K777" s="8"/>
      <c r="L777" s="8" t="s">
        <v>94</v>
      </c>
      <c r="M777" s="32" t="s">
        <v>32</v>
      </c>
      <c r="N777" s="32" t="str">
        <f t="shared" si="5"/>
        <v>Fevereiro</v>
      </c>
      <c r="O777" s="24"/>
      <c r="P777" s="24"/>
    </row>
    <row r="778" spans="1:16" ht="51" x14ac:dyDescent="0.25">
      <c r="A778" s="34">
        <v>298</v>
      </c>
      <c r="B778" s="8" t="s">
        <v>32</v>
      </c>
      <c r="C778" s="8" t="s">
        <v>944</v>
      </c>
      <c r="D778" s="8" t="s">
        <v>301</v>
      </c>
      <c r="E778" s="8" t="s">
        <v>486</v>
      </c>
      <c r="F778" s="8" t="s">
        <v>945</v>
      </c>
      <c r="G778" s="8">
        <v>1</v>
      </c>
      <c r="H778" s="11">
        <v>117000</v>
      </c>
      <c r="I778" s="8" t="s">
        <v>73</v>
      </c>
      <c r="J778" s="8" t="s">
        <v>24</v>
      </c>
      <c r="K778" s="8"/>
      <c r="L778" s="8" t="s">
        <v>65</v>
      </c>
      <c r="M778" s="32" t="s">
        <v>32</v>
      </c>
      <c r="N778" s="32" t="str">
        <f t="shared" si="5"/>
        <v>Julho</v>
      </c>
      <c r="O778" s="24"/>
      <c r="P778" s="24"/>
    </row>
    <row r="779" spans="1:16" ht="30" customHeight="1" x14ac:dyDescent="0.25">
      <c r="A779" s="34">
        <v>299</v>
      </c>
      <c r="B779" s="8" t="s">
        <v>32</v>
      </c>
      <c r="C779" s="8" t="s">
        <v>946</v>
      </c>
      <c r="D779" s="8" t="s">
        <v>301</v>
      </c>
      <c r="E779" s="8" t="s">
        <v>486</v>
      </c>
      <c r="F779" s="8" t="s">
        <v>947</v>
      </c>
      <c r="G779" s="8">
        <v>1</v>
      </c>
      <c r="H779" s="11">
        <v>30000</v>
      </c>
      <c r="I779" s="8" t="s">
        <v>38</v>
      </c>
      <c r="J779" s="8" t="s">
        <v>24</v>
      </c>
      <c r="K779" s="8"/>
      <c r="L779" s="8" t="s">
        <v>65</v>
      </c>
      <c r="M779" s="32" t="s">
        <v>32</v>
      </c>
      <c r="N779" s="32" t="str">
        <f t="shared" si="5"/>
        <v>Setembro</v>
      </c>
      <c r="O779" s="24"/>
      <c r="P779" s="24"/>
    </row>
    <row r="780" spans="1:16" ht="55.5" customHeight="1" x14ac:dyDescent="0.25">
      <c r="A780" s="34">
        <v>300</v>
      </c>
      <c r="B780" s="8" t="s">
        <v>32</v>
      </c>
      <c r="C780" s="8" t="s">
        <v>948</v>
      </c>
      <c r="D780" s="8" t="s">
        <v>144</v>
      </c>
      <c r="E780" s="8" t="s">
        <v>466</v>
      </c>
      <c r="F780" s="8" t="s">
        <v>949</v>
      </c>
      <c r="G780" s="8">
        <v>1</v>
      </c>
      <c r="H780" s="11">
        <v>100000</v>
      </c>
      <c r="I780" s="8" t="s">
        <v>43</v>
      </c>
      <c r="J780" s="8" t="s">
        <v>24</v>
      </c>
      <c r="K780" s="8"/>
      <c r="L780" s="8" t="s">
        <v>147</v>
      </c>
      <c r="M780" s="32" t="s">
        <v>32</v>
      </c>
      <c r="N780" s="32" t="str">
        <f t="shared" si="5"/>
        <v>Dezembro</v>
      </c>
      <c r="O780" s="24"/>
      <c r="P780" s="24"/>
    </row>
    <row r="781" spans="1:16" ht="47.25" customHeight="1" x14ac:dyDescent="0.25">
      <c r="A781" s="7">
        <v>301</v>
      </c>
      <c r="B781" s="8" t="s">
        <v>33</v>
      </c>
      <c r="C781" s="9" t="s">
        <v>950</v>
      </c>
      <c r="D781" s="9" t="s">
        <v>40</v>
      </c>
      <c r="E781" s="9" t="s">
        <v>223</v>
      </c>
      <c r="F781" s="8" t="s">
        <v>951</v>
      </c>
      <c r="G781" s="9" t="s">
        <v>69</v>
      </c>
      <c r="H781" s="11">
        <v>5500</v>
      </c>
      <c r="I781" s="8" t="s">
        <v>109</v>
      </c>
      <c r="J781" s="9" t="s">
        <v>378</v>
      </c>
      <c r="K781" s="9"/>
      <c r="L781" s="9" t="s">
        <v>44</v>
      </c>
      <c r="M781" s="12" t="s">
        <v>35</v>
      </c>
      <c r="N781" s="32" t="str">
        <f t="shared" si="5"/>
        <v>Março</v>
      </c>
      <c r="O781" s="26"/>
      <c r="P781" s="26"/>
    </row>
    <row r="782" spans="1:16" ht="59.25" customHeight="1" x14ac:dyDescent="0.25">
      <c r="A782" s="14"/>
      <c r="B782" s="8" t="s">
        <v>35</v>
      </c>
      <c r="C782" s="15"/>
      <c r="D782" s="15"/>
      <c r="E782" s="15"/>
      <c r="F782" s="8" t="s">
        <v>952</v>
      </c>
      <c r="G782" s="15"/>
      <c r="H782" s="11">
        <v>300000</v>
      </c>
      <c r="I782" s="8" t="s">
        <v>86</v>
      </c>
      <c r="J782" s="15"/>
      <c r="K782" s="15"/>
      <c r="L782" s="15"/>
      <c r="M782" s="17"/>
      <c r="N782" s="32" t="str">
        <f t="shared" si="5"/>
        <v>Abril</v>
      </c>
      <c r="O782" s="28"/>
      <c r="P782" s="28"/>
    </row>
    <row r="783" spans="1:16" ht="38.25" x14ac:dyDescent="0.25">
      <c r="A783" s="20"/>
      <c r="B783" s="8" t="s">
        <v>32</v>
      </c>
      <c r="C783" s="18"/>
      <c r="D783" s="18"/>
      <c r="E783" s="18"/>
      <c r="F783" s="8" t="s">
        <v>953</v>
      </c>
      <c r="G783" s="18"/>
      <c r="H783" s="11">
        <v>10000</v>
      </c>
      <c r="I783" s="8" t="s">
        <v>90</v>
      </c>
      <c r="J783" s="18"/>
      <c r="K783" s="18"/>
      <c r="L783" s="18"/>
      <c r="M783" s="19"/>
      <c r="N783" s="32" t="str">
        <f t="shared" si="5"/>
        <v>Agosto</v>
      </c>
      <c r="O783" s="30"/>
      <c r="P783" s="30"/>
    </row>
    <row r="784" spans="1:16" ht="38.25" x14ac:dyDescent="0.25">
      <c r="A784" s="34">
        <v>302</v>
      </c>
      <c r="B784" s="8" t="s">
        <v>33</v>
      </c>
      <c r="C784" s="8" t="s">
        <v>954</v>
      </c>
      <c r="D784" s="8" t="s">
        <v>40</v>
      </c>
      <c r="E784" s="8" t="s">
        <v>955</v>
      </c>
      <c r="F784" s="8" t="s">
        <v>956</v>
      </c>
      <c r="G784" s="8" t="s">
        <v>69</v>
      </c>
      <c r="H784" s="11">
        <v>1000000</v>
      </c>
      <c r="I784" s="8" t="s">
        <v>173</v>
      </c>
      <c r="J784" s="8" t="s">
        <v>24</v>
      </c>
      <c r="K784" s="8"/>
      <c r="L784" s="8" t="s">
        <v>65</v>
      </c>
      <c r="M784" s="32" t="s">
        <v>33</v>
      </c>
      <c r="N784" s="32" t="str">
        <f t="shared" si="5"/>
        <v>Maio</v>
      </c>
      <c r="O784" s="24"/>
      <c r="P784" s="24"/>
    </row>
    <row r="785" spans="1:16" ht="63.75" x14ac:dyDescent="0.25">
      <c r="A785" s="34">
        <v>303</v>
      </c>
      <c r="B785" s="8" t="s">
        <v>33</v>
      </c>
      <c r="C785" s="8" t="s">
        <v>957</v>
      </c>
      <c r="D785" s="8" t="s">
        <v>19</v>
      </c>
      <c r="E785" s="8" t="s">
        <v>96</v>
      </c>
      <c r="F785" s="8" t="s">
        <v>958</v>
      </c>
      <c r="G785" s="8" t="s">
        <v>22</v>
      </c>
      <c r="H785" s="11">
        <v>300000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24"/>
      <c r="P785" s="24"/>
    </row>
    <row r="786" spans="1:16" ht="127.5" x14ac:dyDescent="0.25">
      <c r="A786" s="34">
        <v>304</v>
      </c>
      <c r="B786" s="8" t="s">
        <v>33</v>
      </c>
      <c r="C786" s="8" t="s">
        <v>959</v>
      </c>
      <c r="D786" s="8" t="s">
        <v>19</v>
      </c>
      <c r="E786" s="8" t="s">
        <v>120</v>
      </c>
      <c r="F786" s="8" t="s">
        <v>960</v>
      </c>
      <c r="G786" s="8">
        <v>9600</v>
      </c>
      <c r="H786" s="11">
        <v>700000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8" t="s">
        <v>961</v>
      </c>
      <c r="P786" s="43" t="s">
        <v>962</v>
      </c>
    </row>
    <row r="787" spans="1:16" ht="51" x14ac:dyDescent="0.25">
      <c r="A787" s="34">
        <v>305</v>
      </c>
      <c r="B787" s="8" t="s">
        <v>33</v>
      </c>
      <c r="C787" s="8" t="s">
        <v>963</v>
      </c>
      <c r="D787" s="8" t="s">
        <v>40</v>
      </c>
      <c r="E787" s="8" t="s">
        <v>220</v>
      </c>
      <c r="F787" s="8" t="s">
        <v>964</v>
      </c>
      <c r="G787" s="8" t="s">
        <v>69</v>
      </c>
      <c r="H787" s="11">
        <v>112000</v>
      </c>
      <c r="I787" s="8" t="s">
        <v>68</v>
      </c>
      <c r="J787" s="8" t="s">
        <v>64</v>
      </c>
      <c r="K787" s="8"/>
      <c r="L787" s="8" t="s">
        <v>44</v>
      </c>
      <c r="M787" s="32" t="s">
        <v>33</v>
      </c>
      <c r="N787" s="32" t="str">
        <f t="shared" si="5"/>
        <v>Janeiro</v>
      </c>
      <c r="O787" s="8" t="s">
        <v>965</v>
      </c>
      <c r="P787" s="43">
        <v>46153</v>
      </c>
    </row>
    <row r="788" spans="1:16" ht="21.75" customHeight="1" x14ac:dyDescent="0.25">
      <c r="A788" s="7">
        <v>306</v>
      </c>
      <c r="B788" s="8" t="s">
        <v>33</v>
      </c>
      <c r="C788" s="9" t="s">
        <v>966</v>
      </c>
      <c r="D788" s="9" t="s">
        <v>40</v>
      </c>
      <c r="E788" s="9" t="s">
        <v>71</v>
      </c>
      <c r="F788" s="9" t="s">
        <v>967</v>
      </c>
      <c r="G788" s="9" t="s">
        <v>69</v>
      </c>
      <c r="H788" s="11">
        <v>800</v>
      </c>
      <c r="I788" s="8" t="s">
        <v>73</v>
      </c>
      <c r="J788" s="9" t="s">
        <v>64</v>
      </c>
      <c r="K788" s="9"/>
      <c r="L788" s="9" t="s">
        <v>44</v>
      </c>
      <c r="M788" s="12" t="s">
        <v>33</v>
      </c>
      <c r="N788" s="32" t="str">
        <f t="shared" si="5"/>
        <v>Julho</v>
      </c>
      <c r="O788" s="26"/>
      <c r="P788" s="26"/>
    </row>
    <row r="789" spans="1:16" ht="25.5" customHeight="1" x14ac:dyDescent="0.25">
      <c r="A789" s="20"/>
      <c r="B789" s="8" t="s">
        <v>35</v>
      </c>
      <c r="C789" s="18"/>
      <c r="D789" s="18"/>
      <c r="E789" s="18"/>
      <c r="F789" s="18"/>
      <c r="G789" s="18"/>
      <c r="H789" s="11">
        <v>1200</v>
      </c>
      <c r="I789" s="8" t="s">
        <v>68</v>
      </c>
      <c r="J789" s="18"/>
      <c r="K789" s="18"/>
      <c r="L789" s="18"/>
      <c r="M789" s="19"/>
      <c r="N789" s="32" t="str">
        <f t="shared" si="5"/>
        <v>Janeiro</v>
      </c>
      <c r="O789" s="30"/>
      <c r="P789" s="30"/>
    </row>
    <row r="790" spans="1:16" ht="51" x14ac:dyDescent="0.25">
      <c r="A790" s="34">
        <v>307</v>
      </c>
      <c r="B790" s="8" t="s">
        <v>33</v>
      </c>
      <c r="C790" s="8" t="s">
        <v>968</v>
      </c>
      <c r="D790" s="8" t="s">
        <v>19</v>
      </c>
      <c r="E790" s="8" t="s">
        <v>509</v>
      </c>
      <c r="F790" s="8" t="s">
        <v>969</v>
      </c>
      <c r="G790" s="8" t="s">
        <v>22</v>
      </c>
      <c r="H790" s="11">
        <v>22000</v>
      </c>
      <c r="I790" s="8" t="s">
        <v>37</v>
      </c>
      <c r="J790" s="8" t="s">
        <v>24</v>
      </c>
      <c r="K790" s="8"/>
      <c r="L790" s="8" t="s">
        <v>25</v>
      </c>
      <c r="M790" s="32" t="s">
        <v>33</v>
      </c>
      <c r="N790" s="32" t="str">
        <f t="shared" si="5"/>
        <v>Dezembro</v>
      </c>
      <c r="O790" s="24"/>
      <c r="P790" s="24"/>
    </row>
    <row r="791" spans="1:16" ht="38.25" x14ac:dyDescent="0.25">
      <c r="A791" s="34">
        <v>308</v>
      </c>
      <c r="B791" s="8" t="s">
        <v>33</v>
      </c>
      <c r="C791" s="8" t="s">
        <v>970</v>
      </c>
      <c r="D791" s="8" t="s">
        <v>19</v>
      </c>
      <c r="E791" s="8" t="s">
        <v>96</v>
      </c>
      <c r="F791" s="8" t="s">
        <v>971</v>
      </c>
      <c r="G791" s="8" t="s">
        <v>22</v>
      </c>
      <c r="H791" s="11">
        <v>70000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34" t="s">
        <v>972</v>
      </c>
      <c r="P791" s="38">
        <v>46035</v>
      </c>
    </row>
    <row r="792" spans="1:16" ht="38.25" x14ac:dyDescent="0.25">
      <c r="A792" s="34">
        <v>309</v>
      </c>
      <c r="B792" s="8" t="s">
        <v>33</v>
      </c>
      <c r="C792" s="8" t="s">
        <v>973</v>
      </c>
      <c r="D792" s="8" t="s">
        <v>19</v>
      </c>
      <c r="E792" s="8" t="s">
        <v>96</v>
      </c>
      <c r="F792" s="8" t="s">
        <v>974</v>
      </c>
      <c r="G792" s="8" t="s">
        <v>22</v>
      </c>
      <c r="H792" s="11">
        <v>60000</v>
      </c>
      <c r="I792" s="8" t="s">
        <v>37</v>
      </c>
      <c r="J792" s="8" t="s">
        <v>24</v>
      </c>
      <c r="K792" s="8"/>
      <c r="L792" s="8" t="s">
        <v>25</v>
      </c>
      <c r="M792" s="32" t="s">
        <v>33</v>
      </c>
      <c r="N792" s="32" t="str">
        <f t="shared" si="5"/>
        <v>Dezembro</v>
      </c>
      <c r="O792" s="34" t="s">
        <v>975</v>
      </c>
      <c r="P792" s="38">
        <v>46022</v>
      </c>
    </row>
    <row r="793" spans="1:16" ht="38.25" x14ac:dyDescent="0.25">
      <c r="A793" s="34">
        <v>310</v>
      </c>
      <c r="B793" s="8" t="s">
        <v>33</v>
      </c>
      <c r="C793" s="8" t="s">
        <v>976</v>
      </c>
      <c r="D793" s="8" t="s">
        <v>19</v>
      </c>
      <c r="E793" s="8" t="s">
        <v>62</v>
      </c>
      <c r="F793" s="8" t="s">
        <v>977</v>
      </c>
      <c r="G793" s="8" t="s">
        <v>978</v>
      </c>
      <c r="H793" s="11">
        <v>200000</v>
      </c>
      <c r="I793" s="8" t="s">
        <v>43</v>
      </c>
      <c r="J793" s="8" t="s">
        <v>64</v>
      </c>
      <c r="K793" s="8"/>
      <c r="L793" s="8" t="s">
        <v>84</v>
      </c>
      <c r="M793" s="32" t="s">
        <v>33</v>
      </c>
      <c r="N793" s="32" t="str">
        <f t="shared" si="5"/>
        <v>Dezembro</v>
      </c>
      <c r="O793" s="8" t="s">
        <v>979</v>
      </c>
      <c r="P793" s="43" t="s">
        <v>980</v>
      </c>
    </row>
    <row r="794" spans="1:16" ht="38.25" x14ac:dyDescent="0.25">
      <c r="A794" s="34">
        <v>311</v>
      </c>
      <c r="B794" s="8" t="s">
        <v>33</v>
      </c>
      <c r="C794" s="8" t="s">
        <v>981</v>
      </c>
      <c r="D794" s="8" t="s">
        <v>144</v>
      </c>
      <c r="E794" s="8" t="s">
        <v>145</v>
      </c>
      <c r="F794" s="8" t="s">
        <v>982</v>
      </c>
      <c r="G794" s="8">
        <v>1</v>
      </c>
      <c r="H794" s="11">
        <v>850000</v>
      </c>
      <c r="I794" s="8" t="s">
        <v>68</v>
      </c>
      <c r="J794" s="8" t="s">
        <v>24</v>
      </c>
      <c r="K794" s="8"/>
      <c r="L794" s="8" t="s">
        <v>147</v>
      </c>
      <c r="M794" s="32" t="s">
        <v>33</v>
      </c>
      <c r="N794" s="32" t="str">
        <f t="shared" si="5"/>
        <v>Janeiro</v>
      </c>
      <c r="O794" s="8" t="s">
        <v>983</v>
      </c>
      <c r="P794" s="43">
        <v>46098</v>
      </c>
    </row>
    <row r="795" spans="1:16" ht="38.25" x14ac:dyDescent="0.25">
      <c r="A795" s="34">
        <v>312</v>
      </c>
      <c r="B795" s="8" t="s">
        <v>33</v>
      </c>
      <c r="C795" s="8" t="s">
        <v>984</v>
      </c>
      <c r="D795" s="8" t="s">
        <v>144</v>
      </c>
      <c r="E795" s="8" t="s">
        <v>145</v>
      </c>
      <c r="F795" s="8" t="s">
        <v>985</v>
      </c>
      <c r="G795" s="8">
        <v>1</v>
      </c>
      <c r="H795" s="11">
        <v>250000</v>
      </c>
      <c r="I795" s="8" t="s">
        <v>68</v>
      </c>
      <c r="J795" s="8" t="s">
        <v>24</v>
      </c>
      <c r="K795" s="8"/>
      <c r="L795" s="8" t="s">
        <v>147</v>
      </c>
      <c r="M795" s="32" t="s">
        <v>33</v>
      </c>
      <c r="N795" s="32" t="str">
        <f t="shared" si="5"/>
        <v>Janeiro</v>
      </c>
      <c r="O795" s="24"/>
      <c r="P795" s="24"/>
    </row>
    <row r="796" spans="1:16" ht="38.25" x14ac:dyDescent="0.25">
      <c r="A796" s="34">
        <v>313</v>
      </c>
      <c r="B796" s="8" t="s">
        <v>33</v>
      </c>
      <c r="C796" s="8" t="s">
        <v>986</v>
      </c>
      <c r="D796" s="8" t="s">
        <v>144</v>
      </c>
      <c r="E796" s="8" t="s">
        <v>145</v>
      </c>
      <c r="F796" s="8" t="s">
        <v>985</v>
      </c>
      <c r="G796" s="8">
        <v>1</v>
      </c>
      <c r="H796" s="11">
        <v>480000</v>
      </c>
      <c r="I796" s="8" t="s">
        <v>68</v>
      </c>
      <c r="J796" s="8" t="s">
        <v>24</v>
      </c>
      <c r="K796" s="8"/>
      <c r="L796" s="8" t="s">
        <v>147</v>
      </c>
      <c r="M796" s="32" t="s">
        <v>33</v>
      </c>
      <c r="N796" s="32" t="str">
        <f t="shared" si="5"/>
        <v>Janeiro</v>
      </c>
      <c r="O796" s="24"/>
      <c r="P796" s="24"/>
    </row>
    <row r="797" spans="1:16" ht="51" x14ac:dyDescent="0.25">
      <c r="A797" s="34">
        <v>314</v>
      </c>
      <c r="B797" s="8" t="s">
        <v>33</v>
      </c>
      <c r="C797" s="8" t="s">
        <v>987</v>
      </c>
      <c r="D797" s="8" t="s">
        <v>144</v>
      </c>
      <c r="E797" s="8" t="s">
        <v>579</v>
      </c>
      <c r="F797" s="8" t="s">
        <v>988</v>
      </c>
      <c r="G797" s="8">
        <v>1</v>
      </c>
      <c r="H797" s="11">
        <v>50000</v>
      </c>
      <c r="I797" s="8" t="s">
        <v>173</v>
      </c>
      <c r="J797" s="8" t="s">
        <v>64</v>
      </c>
      <c r="K797" s="8"/>
      <c r="L797" s="8" t="s">
        <v>147</v>
      </c>
      <c r="M797" s="32" t="s">
        <v>33</v>
      </c>
      <c r="N797" s="32" t="str">
        <f t="shared" si="5"/>
        <v>Maio</v>
      </c>
      <c r="O797" s="24"/>
      <c r="P797" s="24"/>
    </row>
    <row r="798" spans="1:16" ht="40.5" customHeight="1" x14ac:dyDescent="0.25">
      <c r="A798" s="34">
        <v>315</v>
      </c>
      <c r="B798" s="8" t="s">
        <v>33</v>
      </c>
      <c r="C798" s="8" t="s">
        <v>989</v>
      </c>
      <c r="D798" s="8" t="s">
        <v>100</v>
      </c>
      <c r="E798" s="8" t="s">
        <v>990</v>
      </c>
      <c r="F798" s="8" t="s">
        <v>991</v>
      </c>
      <c r="G798" s="8" t="s">
        <v>69</v>
      </c>
      <c r="H798" s="11">
        <v>3000000</v>
      </c>
      <c r="I798" s="8" t="s">
        <v>68</v>
      </c>
      <c r="J798" s="8" t="s">
        <v>24</v>
      </c>
      <c r="K798" s="8"/>
      <c r="L798" s="8" t="s">
        <v>44</v>
      </c>
      <c r="M798" s="32" t="s">
        <v>33</v>
      </c>
      <c r="N798" s="32" t="str">
        <f t="shared" si="5"/>
        <v>Janeiro</v>
      </c>
      <c r="O798" s="8" t="s">
        <v>992</v>
      </c>
      <c r="P798" s="43">
        <v>46141</v>
      </c>
    </row>
    <row r="799" spans="1:16" ht="96" customHeight="1" x14ac:dyDescent="0.25">
      <c r="A799" s="34">
        <v>316</v>
      </c>
      <c r="B799" s="8" t="s">
        <v>33</v>
      </c>
      <c r="C799" s="8" t="s">
        <v>993</v>
      </c>
      <c r="D799" s="8" t="s">
        <v>49</v>
      </c>
      <c r="E799" s="8" t="s">
        <v>116</v>
      </c>
      <c r="F799" s="8" t="s">
        <v>994</v>
      </c>
      <c r="G799" s="8" t="s">
        <v>22</v>
      </c>
      <c r="H799" s="11">
        <v>90000</v>
      </c>
      <c r="I799" s="8" t="s">
        <v>43</v>
      </c>
      <c r="J799" s="8" t="s">
        <v>64</v>
      </c>
      <c r="K799" s="8"/>
      <c r="L799" s="8" t="s">
        <v>25</v>
      </c>
      <c r="M799" s="32" t="s">
        <v>33</v>
      </c>
      <c r="N799" s="32" t="str">
        <f t="shared" si="5"/>
        <v>Dezembro</v>
      </c>
      <c r="O799" s="8" t="s">
        <v>995</v>
      </c>
      <c r="P799" s="43">
        <v>46020</v>
      </c>
    </row>
    <row r="800" spans="1:16" ht="66" customHeight="1" x14ac:dyDescent="0.25">
      <c r="A800" s="34">
        <v>317</v>
      </c>
      <c r="B800" s="8" t="s">
        <v>33</v>
      </c>
      <c r="C800" s="8" t="s">
        <v>996</v>
      </c>
      <c r="D800" s="8" t="s">
        <v>19</v>
      </c>
      <c r="E800" s="8" t="s">
        <v>489</v>
      </c>
      <c r="F800" s="8" t="s">
        <v>997</v>
      </c>
      <c r="G800" s="8" t="s">
        <v>998</v>
      </c>
      <c r="H800" s="11">
        <v>110000</v>
      </c>
      <c r="I800" s="8" t="s">
        <v>109</v>
      </c>
      <c r="J800" s="8" t="s">
        <v>378</v>
      </c>
      <c r="K800" s="8"/>
      <c r="L800" s="8" t="s">
        <v>44</v>
      </c>
      <c r="M800" s="32" t="s">
        <v>33</v>
      </c>
      <c r="N800" s="32" t="str">
        <f t="shared" si="5"/>
        <v>Março</v>
      </c>
      <c r="O800" s="24"/>
      <c r="P800" s="24"/>
    </row>
    <row r="801" spans="1:16" ht="96" customHeight="1" x14ac:dyDescent="0.25">
      <c r="A801" s="34">
        <v>318</v>
      </c>
      <c r="B801" s="8" t="s">
        <v>33</v>
      </c>
      <c r="C801" s="8" t="s">
        <v>999</v>
      </c>
      <c r="D801" s="8" t="s">
        <v>19</v>
      </c>
      <c r="E801" s="8" t="s">
        <v>190</v>
      </c>
      <c r="F801" s="8" t="s">
        <v>1000</v>
      </c>
      <c r="G801" s="8" t="s">
        <v>1001</v>
      </c>
      <c r="H801" s="11">
        <v>7000</v>
      </c>
      <c r="I801" s="8" t="s">
        <v>194</v>
      </c>
      <c r="J801" s="8" t="s">
        <v>24</v>
      </c>
      <c r="K801" s="8"/>
      <c r="L801" s="8" t="s">
        <v>94</v>
      </c>
      <c r="M801" s="32" t="s">
        <v>33</v>
      </c>
      <c r="N801" s="32" t="str">
        <f t="shared" si="5"/>
        <v>Fevereiro</v>
      </c>
      <c r="O801" s="24"/>
      <c r="P801" s="24"/>
    </row>
    <row r="802" spans="1:16" ht="89.25" x14ac:dyDescent="0.25">
      <c r="A802" s="34">
        <v>319</v>
      </c>
      <c r="B802" s="8" t="s">
        <v>33</v>
      </c>
      <c r="C802" s="8" t="s">
        <v>1002</v>
      </c>
      <c r="D802" s="8" t="s">
        <v>19</v>
      </c>
      <c r="E802" s="8" t="s">
        <v>79</v>
      </c>
      <c r="F802" s="8" t="s">
        <v>1003</v>
      </c>
      <c r="G802" s="8">
        <v>1</v>
      </c>
      <c r="H802" s="11">
        <v>4200</v>
      </c>
      <c r="I802" s="8" t="s">
        <v>68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8" t="s">
        <v>1004</v>
      </c>
      <c r="P802" s="43">
        <v>46062</v>
      </c>
    </row>
    <row r="803" spans="1:16" ht="76.5" x14ac:dyDescent="0.25">
      <c r="A803" s="34">
        <v>320</v>
      </c>
      <c r="B803" s="8" t="s">
        <v>33</v>
      </c>
      <c r="C803" s="8" t="s">
        <v>1005</v>
      </c>
      <c r="D803" s="8" t="s">
        <v>19</v>
      </c>
      <c r="E803" s="8" t="s">
        <v>79</v>
      </c>
      <c r="F803" s="8" t="s">
        <v>1006</v>
      </c>
      <c r="G803" s="8">
        <v>1</v>
      </c>
      <c r="H803" s="11">
        <v>1400</v>
      </c>
      <c r="I803" s="8" t="s">
        <v>68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Janeiro</v>
      </c>
      <c r="O803" s="8" t="s">
        <v>1007</v>
      </c>
      <c r="P803" s="43">
        <v>46079</v>
      </c>
    </row>
    <row r="804" spans="1:16" ht="51" x14ac:dyDescent="0.25">
      <c r="A804" s="34">
        <v>321</v>
      </c>
      <c r="B804" s="8" t="s">
        <v>33</v>
      </c>
      <c r="C804" s="8" t="s">
        <v>1008</v>
      </c>
      <c r="D804" s="8" t="s">
        <v>100</v>
      </c>
      <c r="E804" s="8" t="s">
        <v>351</v>
      </c>
      <c r="F804" s="8" t="s">
        <v>1009</v>
      </c>
      <c r="G804" s="8" t="s">
        <v>69</v>
      </c>
      <c r="H804" s="11">
        <v>220000</v>
      </c>
      <c r="I804" s="8" t="s">
        <v>86</v>
      </c>
      <c r="J804" s="8" t="s">
        <v>64</v>
      </c>
      <c r="K804" s="8"/>
      <c r="L804" s="8" t="s">
        <v>44</v>
      </c>
      <c r="M804" s="32" t="s">
        <v>33</v>
      </c>
      <c r="N804" s="32" t="str">
        <f t="shared" si="5"/>
        <v>Abril</v>
      </c>
      <c r="O804" s="24"/>
      <c r="P804" s="24"/>
    </row>
    <row r="805" spans="1:16" ht="39.75" customHeight="1" x14ac:dyDescent="0.25">
      <c r="A805" s="34">
        <v>322</v>
      </c>
      <c r="B805" s="8" t="s">
        <v>33</v>
      </c>
      <c r="C805" s="8" t="s">
        <v>1010</v>
      </c>
      <c r="D805" s="8" t="s">
        <v>144</v>
      </c>
      <c r="E805" s="8" t="s">
        <v>145</v>
      </c>
      <c r="F805" s="8" t="s">
        <v>1011</v>
      </c>
      <c r="G805" s="8">
        <v>1</v>
      </c>
      <c r="H805" s="11">
        <v>220000</v>
      </c>
      <c r="I805" s="8" t="s">
        <v>173</v>
      </c>
      <c r="J805" s="8" t="s">
        <v>64</v>
      </c>
      <c r="K805" s="8"/>
      <c r="L805" s="8" t="s">
        <v>147</v>
      </c>
      <c r="M805" s="32" t="s">
        <v>33</v>
      </c>
      <c r="N805" s="32" t="str">
        <f t="shared" si="5"/>
        <v>Maio</v>
      </c>
      <c r="O805" s="24"/>
      <c r="P805" s="24"/>
    </row>
    <row r="806" spans="1:16" ht="46.5" customHeight="1" x14ac:dyDescent="0.25">
      <c r="A806" s="34">
        <v>323</v>
      </c>
      <c r="B806" s="8" t="s">
        <v>33</v>
      </c>
      <c r="C806" s="8" t="s">
        <v>1012</v>
      </c>
      <c r="D806" s="8" t="s">
        <v>100</v>
      </c>
      <c r="E806" s="8" t="s">
        <v>990</v>
      </c>
      <c r="F806" s="8" t="s">
        <v>1013</v>
      </c>
      <c r="G806" s="8" t="s">
        <v>69</v>
      </c>
      <c r="H806" s="11">
        <v>220000</v>
      </c>
      <c r="I806" s="8" t="s">
        <v>68</v>
      </c>
      <c r="J806" s="8" t="s">
        <v>24</v>
      </c>
      <c r="K806" s="8"/>
      <c r="L806" s="8" t="s">
        <v>44</v>
      </c>
      <c r="M806" s="32" t="s">
        <v>33</v>
      </c>
      <c r="N806" s="32" t="str">
        <f t="shared" si="5"/>
        <v>Janeiro</v>
      </c>
      <c r="O806" s="24"/>
      <c r="P806" s="24"/>
    </row>
    <row r="807" spans="1:16" ht="43.5" customHeight="1" x14ac:dyDescent="0.25">
      <c r="A807" s="34">
        <v>324</v>
      </c>
      <c r="B807" s="8" t="s">
        <v>33</v>
      </c>
      <c r="C807" s="8" t="s">
        <v>1014</v>
      </c>
      <c r="D807" s="8" t="s">
        <v>144</v>
      </c>
      <c r="E807" s="8" t="s">
        <v>145</v>
      </c>
      <c r="F807" s="8" t="s">
        <v>1015</v>
      </c>
      <c r="G807" s="8" t="s">
        <v>1016</v>
      </c>
      <c r="H807" s="11">
        <v>750000</v>
      </c>
      <c r="I807" s="8" t="s">
        <v>68</v>
      </c>
      <c r="J807" s="8" t="s">
        <v>24</v>
      </c>
      <c r="K807" s="8"/>
      <c r="L807" s="8" t="s">
        <v>147</v>
      </c>
      <c r="M807" s="32" t="s">
        <v>33</v>
      </c>
      <c r="N807" s="32" t="str">
        <f t="shared" si="5"/>
        <v>Janeiro</v>
      </c>
      <c r="O807" s="24"/>
      <c r="P807" s="24"/>
    </row>
    <row r="808" spans="1:16" ht="38.25" x14ac:dyDescent="0.25">
      <c r="A808" s="34">
        <v>325</v>
      </c>
      <c r="B808" s="8" t="s">
        <v>33</v>
      </c>
      <c r="C808" s="8" t="s">
        <v>1017</v>
      </c>
      <c r="D808" s="8" t="s">
        <v>19</v>
      </c>
      <c r="E808" s="8" t="s">
        <v>1018</v>
      </c>
      <c r="F808" s="8" t="s">
        <v>1015</v>
      </c>
      <c r="G808" s="8" t="s">
        <v>1016</v>
      </c>
      <c r="H808" s="11">
        <v>750000</v>
      </c>
      <c r="I808" s="8" t="s">
        <v>282</v>
      </c>
      <c r="J808" s="8" t="s">
        <v>64</v>
      </c>
      <c r="K808" s="8"/>
      <c r="L808" s="8" t="s">
        <v>94</v>
      </c>
      <c r="M808" s="32" t="s">
        <v>33</v>
      </c>
      <c r="N808" s="32" t="str">
        <f t="shared" si="5"/>
        <v>Janeiro</v>
      </c>
      <c r="O808" s="24"/>
      <c r="P808" s="24"/>
    </row>
    <row r="809" spans="1:16" ht="51" x14ac:dyDescent="0.25">
      <c r="A809" s="34">
        <v>326</v>
      </c>
      <c r="B809" s="8" t="s">
        <v>33</v>
      </c>
      <c r="C809" s="8" t="s">
        <v>1019</v>
      </c>
      <c r="D809" s="8" t="s">
        <v>144</v>
      </c>
      <c r="E809" s="8" t="s">
        <v>579</v>
      </c>
      <c r="F809" s="8" t="s">
        <v>1020</v>
      </c>
      <c r="G809" s="8">
        <v>1</v>
      </c>
      <c r="H809" s="11">
        <v>50000</v>
      </c>
      <c r="I809" s="8" t="s">
        <v>109</v>
      </c>
      <c r="J809" s="8" t="s">
        <v>64</v>
      </c>
      <c r="K809" s="8"/>
      <c r="L809" s="8" t="s">
        <v>147</v>
      </c>
      <c r="M809" s="32" t="s">
        <v>33</v>
      </c>
      <c r="N809" s="32" t="str">
        <f t="shared" si="5"/>
        <v>Março</v>
      </c>
      <c r="O809" s="24"/>
      <c r="P809" s="24"/>
    </row>
    <row r="810" spans="1:16" ht="76.5" x14ac:dyDescent="0.25">
      <c r="A810" s="34">
        <v>327</v>
      </c>
      <c r="B810" s="8" t="s">
        <v>33</v>
      </c>
      <c r="C810" s="8" t="s">
        <v>1021</v>
      </c>
      <c r="D810" s="8" t="s">
        <v>19</v>
      </c>
      <c r="E810" s="8" t="s">
        <v>62</v>
      </c>
      <c r="F810" s="8" t="s">
        <v>1022</v>
      </c>
      <c r="G810" s="8">
        <v>1</v>
      </c>
      <c r="H810" s="11">
        <v>80000</v>
      </c>
      <c r="I810" s="8" t="s">
        <v>43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Dezembro</v>
      </c>
      <c r="O810" s="8" t="s">
        <v>1023</v>
      </c>
      <c r="P810" s="43">
        <v>46062</v>
      </c>
    </row>
    <row r="811" spans="1:16" ht="51" x14ac:dyDescent="0.25">
      <c r="A811" s="34">
        <v>328</v>
      </c>
      <c r="B811" s="8" t="s">
        <v>33</v>
      </c>
      <c r="C811" s="8" t="s">
        <v>1024</v>
      </c>
      <c r="D811" s="8" t="s">
        <v>100</v>
      </c>
      <c r="E811" s="8" t="s">
        <v>1025</v>
      </c>
      <c r="F811" s="8" t="s">
        <v>1026</v>
      </c>
      <c r="G811" s="8">
        <v>21</v>
      </c>
      <c r="H811" s="11">
        <v>70000</v>
      </c>
      <c r="I811" s="8" t="s">
        <v>194</v>
      </c>
      <c r="J811" s="8" t="s">
        <v>64</v>
      </c>
      <c r="K811" s="8"/>
      <c r="L811" s="8" t="s">
        <v>25</v>
      </c>
      <c r="M811" s="32" t="s">
        <v>33</v>
      </c>
      <c r="N811" s="32" t="str">
        <f t="shared" si="5"/>
        <v>Fevereiro</v>
      </c>
      <c r="O811" s="24"/>
      <c r="P811" s="24"/>
    </row>
    <row r="812" spans="1:16" ht="29.25" customHeight="1" x14ac:dyDescent="0.25">
      <c r="A812" s="34">
        <v>329</v>
      </c>
      <c r="B812" s="8" t="s">
        <v>33</v>
      </c>
      <c r="C812" s="8" t="s">
        <v>1027</v>
      </c>
      <c r="D812" s="8" t="s">
        <v>19</v>
      </c>
      <c r="E812" s="8" t="s">
        <v>489</v>
      </c>
      <c r="F812" s="8" t="s">
        <v>1028</v>
      </c>
      <c r="G812" s="8">
        <v>10</v>
      </c>
      <c r="H812" s="11">
        <v>350000</v>
      </c>
      <c r="I812" s="8" t="s">
        <v>68</v>
      </c>
      <c r="J812" s="8" t="s">
        <v>64</v>
      </c>
      <c r="K812" s="8"/>
      <c r="L812" s="8" t="s">
        <v>122</v>
      </c>
      <c r="M812" s="32" t="s">
        <v>33</v>
      </c>
      <c r="N812" s="32" t="str">
        <f t="shared" si="5"/>
        <v>Janeiro</v>
      </c>
      <c r="O812" s="24"/>
      <c r="P812" s="24"/>
    </row>
    <row r="813" spans="1:16" ht="39.75" customHeight="1" x14ac:dyDescent="0.25">
      <c r="A813" s="34">
        <v>330</v>
      </c>
      <c r="B813" s="8" t="s">
        <v>33</v>
      </c>
      <c r="C813" s="8" t="s">
        <v>1029</v>
      </c>
      <c r="D813" s="8" t="s">
        <v>19</v>
      </c>
      <c r="E813" s="8" t="s">
        <v>190</v>
      </c>
      <c r="F813" s="8" t="s">
        <v>1030</v>
      </c>
      <c r="G813" s="8">
        <v>1</v>
      </c>
      <c r="H813" s="11">
        <v>50000</v>
      </c>
      <c r="I813" s="8" t="s">
        <v>86</v>
      </c>
      <c r="J813" s="8" t="s">
        <v>64</v>
      </c>
      <c r="K813" s="8"/>
      <c r="L813" s="8" t="s">
        <v>44</v>
      </c>
      <c r="M813" s="32" t="s">
        <v>33</v>
      </c>
      <c r="N813" s="32" t="str">
        <f t="shared" si="5"/>
        <v>Abril</v>
      </c>
      <c r="O813" s="24"/>
      <c r="P813" s="24"/>
    </row>
    <row r="814" spans="1:16" ht="51" x14ac:dyDescent="0.25">
      <c r="A814" s="34">
        <v>331</v>
      </c>
      <c r="B814" s="8" t="s">
        <v>33</v>
      </c>
      <c r="C814" s="8" t="s">
        <v>1031</v>
      </c>
      <c r="D814" s="8" t="s">
        <v>144</v>
      </c>
      <c r="E814" s="8" t="s">
        <v>145</v>
      </c>
      <c r="F814" s="8" t="s">
        <v>1032</v>
      </c>
      <c r="G814" s="8">
        <v>1</v>
      </c>
      <c r="H814" s="11">
        <v>300000</v>
      </c>
      <c r="I814" s="8" t="s">
        <v>23</v>
      </c>
      <c r="J814" s="8" t="s">
        <v>24</v>
      </c>
      <c r="K814" s="8"/>
      <c r="L814" s="8" t="s">
        <v>147</v>
      </c>
      <c r="M814" s="32" t="s">
        <v>33</v>
      </c>
      <c r="N814" s="32" t="str">
        <f t="shared" si="5"/>
        <v>Junho</v>
      </c>
      <c r="O814" s="24"/>
      <c r="P814" s="24"/>
    </row>
    <row r="815" spans="1:16" ht="51" x14ac:dyDescent="0.25">
      <c r="A815" s="34">
        <v>332</v>
      </c>
      <c r="B815" s="8" t="s">
        <v>33</v>
      </c>
      <c r="C815" s="8" t="s">
        <v>1033</v>
      </c>
      <c r="D815" s="8" t="s">
        <v>19</v>
      </c>
      <c r="E815" s="8" t="s">
        <v>489</v>
      </c>
      <c r="F815" s="8" t="s">
        <v>1034</v>
      </c>
      <c r="G815" s="8" t="s">
        <v>1035</v>
      </c>
      <c r="H815" s="11">
        <v>6215000</v>
      </c>
      <c r="I815" s="8" t="s">
        <v>43</v>
      </c>
      <c r="J815" s="8" t="s">
        <v>24</v>
      </c>
      <c r="K815" s="8"/>
      <c r="L815" s="8" t="s">
        <v>94</v>
      </c>
      <c r="M815" s="32" t="s">
        <v>33</v>
      </c>
      <c r="N815" s="32" t="str">
        <f t="shared" si="5"/>
        <v>Dezembro</v>
      </c>
      <c r="O815" s="24"/>
      <c r="P815" s="24"/>
    </row>
    <row r="816" spans="1:16" ht="92.25" customHeight="1" x14ac:dyDescent="0.25">
      <c r="A816" s="7">
        <v>333</v>
      </c>
      <c r="B816" s="8" t="s">
        <v>33</v>
      </c>
      <c r="C816" s="9" t="s">
        <v>1036</v>
      </c>
      <c r="D816" s="9" t="s">
        <v>40</v>
      </c>
      <c r="E816" s="9" t="s">
        <v>1037</v>
      </c>
      <c r="F816" s="8" t="s">
        <v>1038</v>
      </c>
      <c r="G816" s="9" t="s">
        <v>69</v>
      </c>
      <c r="H816" s="11">
        <v>90000</v>
      </c>
      <c r="I816" s="8" t="s">
        <v>173</v>
      </c>
      <c r="J816" s="8" t="s">
        <v>64</v>
      </c>
      <c r="K816" s="9"/>
      <c r="L816" s="9" t="s">
        <v>44</v>
      </c>
      <c r="M816" s="12" t="s">
        <v>33</v>
      </c>
      <c r="N816" s="32" t="str">
        <f t="shared" si="5"/>
        <v>Maio</v>
      </c>
      <c r="O816" s="9" t="s">
        <v>1039</v>
      </c>
      <c r="P816" s="13">
        <v>46104</v>
      </c>
    </row>
    <row r="817" spans="1:16" ht="109.5" customHeight="1" x14ac:dyDescent="0.25">
      <c r="A817" s="14"/>
      <c r="B817" s="35" t="s">
        <v>32</v>
      </c>
      <c r="C817" s="15"/>
      <c r="D817" s="15"/>
      <c r="E817" s="15"/>
      <c r="F817" s="35" t="s">
        <v>1040</v>
      </c>
      <c r="G817" s="15"/>
      <c r="H817" s="117">
        <v>10000</v>
      </c>
      <c r="I817" s="60" t="s">
        <v>194</v>
      </c>
      <c r="J817" s="9" t="s">
        <v>24</v>
      </c>
      <c r="K817" s="15"/>
      <c r="L817" s="15"/>
      <c r="M817" s="17"/>
      <c r="N817" s="12" t="str">
        <f t="shared" si="5"/>
        <v>Fevereiro</v>
      </c>
      <c r="O817" s="15"/>
      <c r="P817" s="15"/>
    </row>
    <row r="818" spans="1:16" ht="96.75" customHeight="1" x14ac:dyDescent="0.25">
      <c r="A818" s="14"/>
      <c r="B818" s="35" t="s">
        <v>29</v>
      </c>
      <c r="C818" s="15"/>
      <c r="D818" s="15"/>
      <c r="E818" s="15"/>
      <c r="F818" s="35" t="s">
        <v>1041</v>
      </c>
      <c r="G818" s="15"/>
      <c r="H818" s="117">
        <v>10000</v>
      </c>
      <c r="I818" s="62"/>
      <c r="J818" s="15"/>
      <c r="K818" s="15"/>
      <c r="L818" s="15"/>
      <c r="M818" s="17"/>
      <c r="N818" s="19"/>
      <c r="O818" s="15"/>
      <c r="P818" s="15"/>
    </row>
    <row r="819" spans="1:16" ht="105.75" customHeight="1" x14ac:dyDescent="0.25">
      <c r="A819" s="20"/>
      <c r="B819" s="8" t="s">
        <v>35</v>
      </c>
      <c r="C819" s="18"/>
      <c r="D819" s="18"/>
      <c r="E819" s="18"/>
      <c r="F819" s="8" t="s">
        <v>1042</v>
      </c>
      <c r="G819" s="18"/>
      <c r="H819" s="11">
        <v>10000</v>
      </c>
      <c r="I819" s="8" t="s">
        <v>38</v>
      </c>
      <c r="J819" s="18"/>
      <c r="K819" s="18"/>
      <c r="L819" s="18"/>
      <c r="M819" s="19"/>
      <c r="N819" s="32" t="str">
        <f t="shared" si="5"/>
        <v>Setembro</v>
      </c>
      <c r="O819" s="18"/>
      <c r="P819" s="18"/>
    </row>
    <row r="820" spans="1:16" ht="103.5" customHeight="1" x14ac:dyDescent="0.25">
      <c r="A820" s="34">
        <v>334</v>
      </c>
      <c r="B820" s="8" t="s">
        <v>33</v>
      </c>
      <c r="C820" s="8" t="s">
        <v>1043</v>
      </c>
      <c r="D820" s="8" t="s">
        <v>19</v>
      </c>
      <c r="E820" s="8" t="s">
        <v>96</v>
      </c>
      <c r="F820" s="8" t="s">
        <v>1044</v>
      </c>
      <c r="G820" s="8" t="s">
        <v>22</v>
      </c>
      <c r="H820" s="11">
        <v>300000</v>
      </c>
      <c r="I820" s="8" t="s">
        <v>23</v>
      </c>
      <c r="J820" s="8" t="s">
        <v>24</v>
      </c>
      <c r="K820" s="8"/>
      <c r="L820" s="8" t="s">
        <v>25</v>
      </c>
      <c r="M820" s="32" t="s">
        <v>33</v>
      </c>
      <c r="N820" s="32" t="str">
        <f t="shared" si="5"/>
        <v>Junho</v>
      </c>
      <c r="O820" s="34" t="s">
        <v>1045</v>
      </c>
      <c r="P820" s="38">
        <v>46036</v>
      </c>
    </row>
    <row r="821" spans="1:16" ht="140.25" x14ac:dyDescent="0.25">
      <c r="A821" s="34">
        <v>335</v>
      </c>
      <c r="B821" s="8" t="s">
        <v>33</v>
      </c>
      <c r="C821" s="8" t="s">
        <v>1046</v>
      </c>
      <c r="D821" s="8" t="s">
        <v>301</v>
      </c>
      <c r="E821" s="8" t="s">
        <v>486</v>
      </c>
      <c r="F821" s="8" t="s">
        <v>1047</v>
      </c>
      <c r="G821" s="8">
        <v>1</v>
      </c>
      <c r="H821" s="11">
        <v>120000</v>
      </c>
      <c r="I821" s="8" t="s">
        <v>173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8" t="s">
        <v>1048</v>
      </c>
      <c r="P821" s="43">
        <v>46031</v>
      </c>
    </row>
    <row r="822" spans="1:16" ht="178.5" x14ac:dyDescent="0.25">
      <c r="A822" s="34">
        <v>336</v>
      </c>
      <c r="B822" s="8" t="s">
        <v>33</v>
      </c>
      <c r="C822" s="8" t="s">
        <v>1049</v>
      </c>
      <c r="D822" s="8" t="s">
        <v>100</v>
      </c>
      <c r="E822" s="8" t="s">
        <v>178</v>
      </c>
      <c r="F822" s="8" t="s">
        <v>1050</v>
      </c>
      <c r="G822" s="8" t="s">
        <v>1051</v>
      </c>
      <c r="H822" s="11">
        <v>180000</v>
      </c>
      <c r="I822" s="8" t="s">
        <v>282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Janeiro</v>
      </c>
      <c r="O822" s="24"/>
      <c r="P822" s="24"/>
    </row>
    <row r="823" spans="1:16" ht="165.75" x14ac:dyDescent="0.25">
      <c r="A823" s="34">
        <v>337</v>
      </c>
      <c r="B823" s="8" t="s">
        <v>33</v>
      </c>
      <c r="C823" s="8" t="s">
        <v>1052</v>
      </c>
      <c r="D823" s="8" t="s">
        <v>301</v>
      </c>
      <c r="E823" s="8" t="s">
        <v>486</v>
      </c>
      <c r="F823" s="8" t="s">
        <v>1053</v>
      </c>
      <c r="G823" s="8">
        <v>1</v>
      </c>
      <c r="H823" s="11">
        <v>30000</v>
      </c>
      <c r="I823" s="8" t="s">
        <v>282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Janeiro</v>
      </c>
      <c r="O823" s="24"/>
      <c r="P823" s="24"/>
    </row>
    <row r="824" spans="1:16" ht="76.5" x14ac:dyDescent="0.25">
      <c r="A824" s="34">
        <v>338</v>
      </c>
      <c r="B824" s="8" t="s">
        <v>33</v>
      </c>
      <c r="C824" s="8" t="s">
        <v>1054</v>
      </c>
      <c r="D824" s="8" t="s">
        <v>100</v>
      </c>
      <c r="E824" s="8" t="s">
        <v>1055</v>
      </c>
      <c r="F824" s="8" t="s">
        <v>1056</v>
      </c>
      <c r="G824" s="8">
        <v>8</v>
      </c>
      <c r="H824" s="11">
        <v>120000</v>
      </c>
      <c r="I824" s="8" t="s">
        <v>173</v>
      </c>
      <c r="J824" s="8" t="s">
        <v>64</v>
      </c>
      <c r="K824" s="8"/>
      <c r="L824" s="8" t="s">
        <v>44</v>
      </c>
      <c r="M824" s="32" t="s">
        <v>33</v>
      </c>
      <c r="N824" s="32" t="str">
        <f t="shared" si="5"/>
        <v>Maio</v>
      </c>
      <c r="O824" s="24"/>
      <c r="P824" s="24"/>
    </row>
    <row r="825" spans="1:16" ht="127.5" x14ac:dyDescent="0.25">
      <c r="A825" s="34">
        <v>339</v>
      </c>
      <c r="B825" s="8" t="s">
        <v>33</v>
      </c>
      <c r="C825" s="8" t="s">
        <v>1057</v>
      </c>
      <c r="D825" s="8" t="s">
        <v>100</v>
      </c>
      <c r="E825" s="8" t="s">
        <v>1055</v>
      </c>
      <c r="F825" s="8" t="s">
        <v>1058</v>
      </c>
      <c r="G825" s="8">
        <v>7</v>
      </c>
      <c r="H825" s="11">
        <v>21000</v>
      </c>
      <c r="I825" s="8" t="s">
        <v>173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27.5" x14ac:dyDescent="0.25">
      <c r="A826" s="34">
        <v>340</v>
      </c>
      <c r="B826" s="8" t="s">
        <v>33</v>
      </c>
      <c r="C826" s="8" t="s">
        <v>1059</v>
      </c>
      <c r="D826" s="8" t="s">
        <v>40</v>
      </c>
      <c r="E826" s="8" t="s">
        <v>955</v>
      </c>
      <c r="F826" s="8" t="s">
        <v>1060</v>
      </c>
      <c r="G826" s="8">
        <v>4000</v>
      </c>
      <c r="H826" s="11">
        <v>1800000</v>
      </c>
      <c r="I826" s="8" t="s">
        <v>43</v>
      </c>
      <c r="J826" s="8" t="s">
        <v>24</v>
      </c>
      <c r="K826" s="8"/>
      <c r="L826" s="8" t="s">
        <v>65</v>
      </c>
      <c r="M826" s="32" t="s">
        <v>33</v>
      </c>
      <c r="N826" s="32" t="str">
        <f t="shared" si="5"/>
        <v>Dezembro</v>
      </c>
      <c r="O826" s="24"/>
      <c r="P826" s="24"/>
    </row>
    <row r="827" spans="1:16" ht="102" x14ac:dyDescent="0.25">
      <c r="A827" s="34">
        <v>341</v>
      </c>
      <c r="B827" s="8" t="s">
        <v>33</v>
      </c>
      <c r="C827" s="8" t="s">
        <v>1061</v>
      </c>
      <c r="D827" s="8" t="s">
        <v>40</v>
      </c>
      <c r="E827" s="8" t="s">
        <v>955</v>
      </c>
      <c r="F827" s="8" t="s">
        <v>1062</v>
      </c>
      <c r="G827" s="8">
        <v>14</v>
      </c>
      <c r="H827" s="11">
        <v>120000</v>
      </c>
      <c r="I827" s="8" t="s">
        <v>282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Janeiro</v>
      </c>
      <c r="O827" s="24"/>
      <c r="P827" s="24"/>
    </row>
    <row r="828" spans="1:16" ht="89.25" x14ac:dyDescent="0.25">
      <c r="A828" s="34">
        <v>342</v>
      </c>
      <c r="B828" s="8" t="s">
        <v>33</v>
      </c>
      <c r="C828" s="8" t="s">
        <v>1063</v>
      </c>
      <c r="D828" s="8" t="s">
        <v>40</v>
      </c>
      <c r="E828" s="8" t="s">
        <v>955</v>
      </c>
      <c r="F828" s="8" t="s">
        <v>1064</v>
      </c>
      <c r="G828" s="8">
        <v>31</v>
      </c>
      <c r="H828" s="11">
        <v>130000</v>
      </c>
      <c r="I828" s="8" t="s">
        <v>109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Março</v>
      </c>
      <c r="O828" s="24"/>
      <c r="P828" s="24"/>
    </row>
    <row r="829" spans="1:16" ht="89.25" x14ac:dyDescent="0.25">
      <c r="A829" s="34">
        <v>343</v>
      </c>
      <c r="B829" s="8" t="s">
        <v>33</v>
      </c>
      <c r="C829" s="8" t="s">
        <v>1065</v>
      </c>
      <c r="D829" s="8" t="s">
        <v>40</v>
      </c>
      <c r="E829" s="8" t="s">
        <v>955</v>
      </c>
      <c r="F829" s="8" t="s">
        <v>1066</v>
      </c>
      <c r="G829" s="8">
        <v>170</v>
      </c>
      <c r="H829" s="11">
        <v>50000</v>
      </c>
      <c r="I829" s="8" t="s">
        <v>86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Abril</v>
      </c>
      <c r="O829" s="24"/>
      <c r="P829" s="24"/>
    </row>
    <row r="830" spans="1:16" ht="89.25" x14ac:dyDescent="0.25">
      <c r="A830" s="34">
        <v>344</v>
      </c>
      <c r="B830" s="8" t="s">
        <v>33</v>
      </c>
      <c r="C830" s="8" t="s">
        <v>1067</v>
      </c>
      <c r="D830" s="8" t="s">
        <v>40</v>
      </c>
      <c r="E830" s="8" t="s">
        <v>955</v>
      </c>
      <c r="F830" s="8" t="s">
        <v>1068</v>
      </c>
      <c r="G830" s="8">
        <v>21</v>
      </c>
      <c r="H830" s="11">
        <v>20000</v>
      </c>
      <c r="I830" s="8" t="s">
        <v>86</v>
      </c>
      <c r="J830" s="8" t="s">
        <v>64</v>
      </c>
      <c r="K830" s="8"/>
      <c r="L830" s="8" t="s">
        <v>65</v>
      </c>
      <c r="M830" s="32" t="s">
        <v>33</v>
      </c>
      <c r="N830" s="32" t="str">
        <f t="shared" si="5"/>
        <v>Abril</v>
      </c>
      <c r="O830" s="24"/>
      <c r="P830" s="24"/>
    </row>
    <row r="831" spans="1:16" ht="76.5" x14ac:dyDescent="0.25">
      <c r="A831" s="34">
        <v>345</v>
      </c>
      <c r="B831" s="8" t="s">
        <v>33</v>
      </c>
      <c r="C831" s="8" t="s">
        <v>1069</v>
      </c>
      <c r="D831" s="8" t="s">
        <v>100</v>
      </c>
      <c r="E831" s="8" t="s">
        <v>1055</v>
      </c>
      <c r="F831" s="8" t="s">
        <v>1070</v>
      </c>
      <c r="G831" s="8">
        <v>10</v>
      </c>
      <c r="H831" s="11">
        <v>17000</v>
      </c>
      <c r="I831" s="8" t="s">
        <v>173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Maio</v>
      </c>
      <c r="O831" s="24"/>
      <c r="P831" s="24"/>
    </row>
    <row r="832" spans="1:16" ht="114.75" x14ac:dyDescent="0.25">
      <c r="A832" s="34">
        <v>346</v>
      </c>
      <c r="B832" s="8" t="s">
        <v>33</v>
      </c>
      <c r="C832" s="8" t="s">
        <v>1071</v>
      </c>
      <c r="D832" s="8" t="s">
        <v>100</v>
      </c>
      <c r="E832" s="8" t="s">
        <v>1055</v>
      </c>
      <c r="F832" s="8" t="s">
        <v>1072</v>
      </c>
      <c r="G832" s="8">
        <v>10</v>
      </c>
      <c r="H832" s="11">
        <v>30000</v>
      </c>
      <c r="I832" s="8" t="s">
        <v>173</v>
      </c>
      <c r="J832" s="8" t="s">
        <v>64</v>
      </c>
      <c r="K832" s="8"/>
      <c r="L832" s="8" t="s">
        <v>65</v>
      </c>
      <c r="M832" s="32" t="s">
        <v>33</v>
      </c>
      <c r="N832" s="32" t="str">
        <f t="shared" si="5"/>
        <v>Maio</v>
      </c>
      <c r="O832" s="24"/>
      <c r="P832" s="24"/>
    </row>
    <row r="833" spans="1:16" ht="38.25" x14ac:dyDescent="0.25">
      <c r="A833" s="34">
        <v>347</v>
      </c>
      <c r="B833" s="8" t="s">
        <v>33</v>
      </c>
      <c r="C833" s="8" t="s">
        <v>1073</v>
      </c>
      <c r="D833" s="8" t="s">
        <v>19</v>
      </c>
      <c r="E833" s="8" t="s">
        <v>572</v>
      </c>
      <c r="F833" s="8" t="s">
        <v>1074</v>
      </c>
      <c r="G833" s="8" t="s">
        <v>1016</v>
      </c>
      <c r="H833" s="11">
        <v>300000</v>
      </c>
      <c r="I833" s="8" t="s">
        <v>109</v>
      </c>
      <c r="J833" s="8" t="s">
        <v>64</v>
      </c>
      <c r="K833" s="8"/>
      <c r="L833" s="8" t="s">
        <v>147</v>
      </c>
      <c r="M833" s="32" t="s">
        <v>33</v>
      </c>
      <c r="N833" s="32" t="str">
        <f t="shared" si="5"/>
        <v>Março</v>
      </c>
      <c r="O833" s="24"/>
      <c r="P833" s="24"/>
    </row>
    <row r="834" spans="1:16" ht="44.25" customHeight="1" x14ac:dyDescent="0.25">
      <c r="A834" s="34">
        <v>348</v>
      </c>
      <c r="B834" s="8" t="s">
        <v>33</v>
      </c>
      <c r="C834" s="8" t="s">
        <v>1075</v>
      </c>
      <c r="D834" s="8" t="s">
        <v>19</v>
      </c>
      <c r="E834" s="8" t="s">
        <v>1076</v>
      </c>
      <c r="F834" s="8" t="s">
        <v>1077</v>
      </c>
      <c r="G834" s="8" t="s">
        <v>1016</v>
      </c>
      <c r="H834" s="11">
        <v>330000</v>
      </c>
      <c r="I834" s="8" t="s">
        <v>194</v>
      </c>
      <c r="J834" s="8" t="s">
        <v>64</v>
      </c>
      <c r="K834" s="8"/>
      <c r="L834" s="8" t="s">
        <v>44</v>
      </c>
      <c r="M834" s="32" t="s">
        <v>33</v>
      </c>
      <c r="N834" s="32" t="str">
        <f t="shared" si="5"/>
        <v>Fevereiro</v>
      </c>
      <c r="O834" s="24"/>
      <c r="P834" s="24"/>
    </row>
    <row r="835" spans="1:16" ht="54.75" customHeight="1" x14ac:dyDescent="0.25">
      <c r="A835" s="34">
        <v>349</v>
      </c>
      <c r="B835" s="8" t="s">
        <v>33</v>
      </c>
      <c r="C835" s="8" t="s">
        <v>1078</v>
      </c>
      <c r="D835" s="8" t="s">
        <v>144</v>
      </c>
      <c r="E835" s="8" t="s">
        <v>579</v>
      </c>
      <c r="F835" s="8" t="s">
        <v>1079</v>
      </c>
      <c r="G835" s="8" t="s">
        <v>1016</v>
      </c>
      <c r="H835" s="11">
        <v>200000</v>
      </c>
      <c r="I835" s="8" t="s">
        <v>282</v>
      </c>
      <c r="J835" s="8" t="s">
        <v>24</v>
      </c>
      <c r="K835" s="8"/>
      <c r="L835" s="8" t="s">
        <v>44</v>
      </c>
      <c r="M835" s="32" t="s">
        <v>33</v>
      </c>
      <c r="N835" s="32" t="str">
        <f t="shared" si="5"/>
        <v>Janeiro</v>
      </c>
      <c r="O835" s="24"/>
      <c r="P835" s="24"/>
    </row>
    <row r="836" spans="1:16" ht="76.5" x14ac:dyDescent="0.25">
      <c r="A836" s="34">
        <v>350</v>
      </c>
      <c r="B836" s="8" t="s">
        <v>33</v>
      </c>
      <c r="C836" s="8" t="s">
        <v>1080</v>
      </c>
      <c r="D836" s="8" t="s">
        <v>144</v>
      </c>
      <c r="E836" s="8" t="s">
        <v>145</v>
      </c>
      <c r="F836" s="8" t="s">
        <v>1081</v>
      </c>
      <c r="G836" s="8">
        <v>1</v>
      </c>
      <c r="H836" s="11">
        <v>250000</v>
      </c>
      <c r="I836" s="8" t="s">
        <v>282</v>
      </c>
      <c r="J836" s="8" t="s">
        <v>24</v>
      </c>
      <c r="K836" s="8"/>
      <c r="L836" s="8" t="s">
        <v>147</v>
      </c>
      <c r="M836" s="32" t="s">
        <v>33</v>
      </c>
      <c r="N836" s="32" t="str">
        <f t="shared" si="5"/>
        <v>Janeiro</v>
      </c>
      <c r="O836" s="24"/>
      <c r="P836" s="24"/>
    </row>
    <row r="837" spans="1:16" ht="43.5" customHeight="1" x14ac:dyDescent="0.25">
      <c r="A837" s="34">
        <v>351</v>
      </c>
      <c r="B837" s="8" t="s">
        <v>33</v>
      </c>
      <c r="C837" s="8" t="s">
        <v>1082</v>
      </c>
      <c r="D837" s="8" t="s">
        <v>144</v>
      </c>
      <c r="E837" s="8" t="s">
        <v>145</v>
      </c>
      <c r="F837" s="8" t="s">
        <v>1083</v>
      </c>
      <c r="G837" s="8">
        <v>1</v>
      </c>
      <c r="H837" s="11">
        <v>150000</v>
      </c>
      <c r="I837" s="8" t="s">
        <v>282</v>
      </c>
      <c r="J837" s="8" t="s">
        <v>64</v>
      </c>
      <c r="K837" s="8"/>
      <c r="L837" s="8" t="s">
        <v>147</v>
      </c>
      <c r="M837" s="32" t="s">
        <v>33</v>
      </c>
      <c r="N837" s="32" t="str">
        <f t="shared" si="5"/>
        <v>Janeiro</v>
      </c>
      <c r="O837" s="24"/>
      <c r="P837" s="24"/>
    </row>
    <row r="838" spans="1:16" ht="63.75" x14ac:dyDescent="0.25">
      <c r="A838" s="34">
        <v>352</v>
      </c>
      <c r="B838" s="8" t="s">
        <v>32</v>
      </c>
      <c r="C838" s="8" t="s">
        <v>1084</v>
      </c>
      <c r="D838" s="8" t="s">
        <v>19</v>
      </c>
      <c r="E838" s="8" t="s">
        <v>96</v>
      </c>
      <c r="F838" s="8" t="s">
        <v>1085</v>
      </c>
      <c r="G838" s="8">
        <v>9</v>
      </c>
      <c r="H838" s="11">
        <v>30000</v>
      </c>
      <c r="I838" s="8" t="s">
        <v>68</v>
      </c>
      <c r="J838" s="8" t="s">
        <v>64</v>
      </c>
      <c r="K838" s="8"/>
      <c r="L838" s="8" t="s">
        <v>84</v>
      </c>
      <c r="M838" s="32" t="s">
        <v>33</v>
      </c>
      <c r="N838" s="32" t="str">
        <f t="shared" si="5"/>
        <v>Janeiro</v>
      </c>
      <c r="O838" s="34" t="s">
        <v>1086</v>
      </c>
      <c r="P838" s="38">
        <v>45987</v>
      </c>
    </row>
    <row r="839" spans="1:16" ht="51.75" customHeight="1" x14ac:dyDescent="0.25">
      <c r="A839" s="34">
        <v>353</v>
      </c>
      <c r="B839" s="8" t="s">
        <v>35</v>
      </c>
      <c r="C839" s="8" t="s">
        <v>1087</v>
      </c>
      <c r="D839" s="8" t="s">
        <v>19</v>
      </c>
      <c r="E839" s="8" t="s">
        <v>1088</v>
      </c>
      <c r="F839" s="8" t="s">
        <v>1089</v>
      </c>
      <c r="G839" s="8" t="s">
        <v>22</v>
      </c>
      <c r="H839" s="11">
        <v>24000000</v>
      </c>
      <c r="I839" s="8" t="s">
        <v>37</v>
      </c>
      <c r="J839" s="8" t="s">
        <v>24</v>
      </c>
      <c r="K839" s="8"/>
      <c r="L839" s="8" t="s">
        <v>84</v>
      </c>
      <c r="M839" s="32" t="s">
        <v>35</v>
      </c>
      <c r="N839" s="32" t="str">
        <f t="shared" si="5"/>
        <v>Dezembro</v>
      </c>
      <c r="O839" s="8" t="s">
        <v>1090</v>
      </c>
      <c r="P839" s="43">
        <v>46031</v>
      </c>
    </row>
    <row r="840" spans="1:16" ht="25.5" x14ac:dyDescent="0.25">
      <c r="A840" s="34">
        <v>354</v>
      </c>
      <c r="B840" s="8" t="s">
        <v>35</v>
      </c>
      <c r="C840" s="8" t="s">
        <v>1091</v>
      </c>
      <c r="D840" s="8" t="s">
        <v>19</v>
      </c>
      <c r="E840" s="8" t="s">
        <v>1092</v>
      </c>
      <c r="F840" s="8" t="s">
        <v>1093</v>
      </c>
      <c r="G840" s="8" t="s">
        <v>22</v>
      </c>
      <c r="H840" s="11">
        <v>324000</v>
      </c>
      <c r="I840" s="8" t="s">
        <v>37</v>
      </c>
      <c r="J840" s="8" t="s">
        <v>24</v>
      </c>
      <c r="K840" s="8"/>
      <c r="L840" s="8" t="s">
        <v>84</v>
      </c>
      <c r="M840" s="32" t="s">
        <v>35</v>
      </c>
      <c r="N840" s="32" t="str">
        <f t="shared" si="5"/>
        <v>Dezembro</v>
      </c>
      <c r="O840" s="24"/>
      <c r="P840" s="24"/>
    </row>
    <row r="841" spans="1:16" ht="38.25" x14ac:dyDescent="0.25">
      <c r="A841" s="34">
        <v>355</v>
      </c>
      <c r="B841" s="8" t="s">
        <v>35</v>
      </c>
      <c r="C841" s="8" t="s">
        <v>1094</v>
      </c>
      <c r="D841" s="8" t="s">
        <v>19</v>
      </c>
      <c r="E841" s="8" t="s">
        <v>120</v>
      </c>
      <c r="F841" s="8" t="s">
        <v>1095</v>
      </c>
      <c r="G841" s="8" t="s">
        <v>22</v>
      </c>
      <c r="H841" s="11">
        <v>310200</v>
      </c>
      <c r="I841" s="8" t="s">
        <v>37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Dezembro</v>
      </c>
      <c r="O841" s="34" t="s">
        <v>1096</v>
      </c>
      <c r="P841" s="38">
        <v>46003</v>
      </c>
    </row>
    <row r="842" spans="1:16" ht="51" x14ac:dyDescent="0.25">
      <c r="A842" s="34">
        <v>356</v>
      </c>
      <c r="B842" s="8" t="s">
        <v>35</v>
      </c>
      <c r="C842" s="8" t="s">
        <v>1097</v>
      </c>
      <c r="D842" s="8" t="s">
        <v>19</v>
      </c>
      <c r="E842" s="8" t="s">
        <v>120</v>
      </c>
      <c r="F842" s="8" t="s">
        <v>1098</v>
      </c>
      <c r="G842" s="8" t="s">
        <v>22</v>
      </c>
      <c r="H842" s="11">
        <v>453245.28</v>
      </c>
      <c r="I842" s="8" t="s">
        <v>194</v>
      </c>
      <c r="J842" s="8" t="s">
        <v>24</v>
      </c>
      <c r="K842" s="8"/>
      <c r="L842" s="8" t="s">
        <v>65</v>
      </c>
      <c r="M842" s="32" t="s">
        <v>35</v>
      </c>
      <c r="N842" s="32" t="str">
        <f t="shared" si="5"/>
        <v>Fevereiro</v>
      </c>
      <c r="O842" s="34" t="s">
        <v>1099</v>
      </c>
      <c r="P842" s="38">
        <v>45992</v>
      </c>
    </row>
    <row r="843" spans="1:16" ht="27" customHeight="1" x14ac:dyDescent="0.25">
      <c r="A843" s="34">
        <v>357</v>
      </c>
      <c r="B843" s="8" t="s">
        <v>35</v>
      </c>
      <c r="C843" s="8" t="s">
        <v>1100</v>
      </c>
      <c r="D843" s="8" t="s">
        <v>19</v>
      </c>
      <c r="E843" s="8" t="s">
        <v>96</v>
      </c>
      <c r="F843" s="8" t="s">
        <v>1101</v>
      </c>
      <c r="G843" s="8" t="s">
        <v>22</v>
      </c>
      <c r="H843" s="11">
        <v>120000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8" t="s">
        <v>1102</v>
      </c>
      <c r="P843" s="43" t="s">
        <v>1103</v>
      </c>
    </row>
    <row r="844" spans="1:16" ht="32.25" customHeight="1" x14ac:dyDescent="0.25">
      <c r="A844" s="34">
        <v>358</v>
      </c>
      <c r="B844" s="8" t="s">
        <v>35</v>
      </c>
      <c r="C844" s="8" t="s">
        <v>1104</v>
      </c>
      <c r="D844" s="8" t="s">
        <v>19</v>
      </c>
      <c r="E844" s="8" t="s">
        <v>96</v>
      </c>
      <c r="F844" s="8" t="s">
        <v>1105</v>
      </c>
      <c r="G844" s="8" t="s">
        <v>22</v>
      </c>
      <c r="H844" s="11">
        <v>120000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34" t="s">
        <v>1106</v>
      </c>
      <c r="P844" s="38">
        <v>45992</v>
      </c>
    </row>
    <row r="845" spans="1:16" ht="28.5" customHeight="1" x14ac:dyDescent="0.25">
      <c r="A845" s="34">
        <v>359</v>
      </c>
      <c r="B845" s="8" t="s">
        <v>35</v>
      </c>
      <c r="C845" s="8" t="s">
        <v>1107</v>
      </c>
      <c r="D845" s="8" t="s">
        <v>19</v>
      </c>
      <c r="E845" s="8" t="s">
        <v>96</v>
      </c>
      <c r="F845" s="8" t="s">
        <v>1108</v>
      </c>
      <c r="G845" s="8" t="s">
        <v>22</v>
      </c>
      <c r="H845" s="11">
        <v>62473.08</v>
      </c>
      <c r="I845" s="8" t="s">
        <v>23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Junho</v>
      </c>
      <c r="O845" s="8" t="s">
        <v>1109</v>
      </c>
      <c r="P845" s="43">
        <v>46001</v>
      </c>
    </row>
    <row r="846" spans="1:16" ht="38.25" x14ac:dyDescent="0.25">
      <c r="A846" s="34">
        <v>360</v>
      </c>
      <c r="B846" s="8" t="s">
        <v>35</v>
      </c>
      <c r="C846" s="8" t="s">
        <v>1110</v>
      </c>
      <c r="D846" s="8" t="s">
        <v>19</v>
      </c>
      <c r="E846" s="8" t="s">
        <v>96</v>
      </c>
      <c r="F846" s="8" t="s">
        <v>1111</v>
      </c>
      <c r="G846" s="8" t="s">
        <v>22</v>
      </c>
      <c r="H846" s="11">
        <v>31004.04</v>
      </c>
      <c r="I846" s="8" t="s">
        <v>173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Maio</v>
      </c>
      <c r="O846" s="8" t="s">
        <v>1112</v>
      </c>
      <c r="P846" s="43">
        <v>46001</v>
      </c>
    </row>
    <row r="847" spans="1:16" ht="25.5" x14ac:dyDescent="0.25">
      <c r="A847" s="34">
        <v>361</v>
      </c>
      <c r="B847" s="8" t="s">
        <v>35</v>
      </c>
      <c r="C847" s="8" t="s">
        <v>1113</v>
      </c>
      <c r="D847" s="8" t="s">
        <v>19</v>
      </c>
      <c r="E847" s="8" t="s">
        <v>96</v>
      </c>
      <c r="F847" s="8" t="s">
        <v>1114</v>
      </c>
      <c r="G847" s="8" t="s">
        <v>22</v>
      </c>
      <c r="H847" s="11">
        <v>62242.2</v>
      </c>
      <c r="I847" s="8" t="s">
        <v>109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Março</v>
      </c>
      <c r="O847" s="8" t="s">
        <v>1115</v>
      </c>
      <c r="P847" s="43">
        <v>46063</v>
      </c>
    </row>
    <row r="848" spans="1:16" ht="38.25" x14ac:dyDescent="0.25">
      <c r="A848" s="34">
        <v>362</v>
      </c>
      <c r="B848" s="8" t="s">
        <v>35</v>
      </c>
      <c r="C848" s="8" t="s">
        <v>1116</v>
      </c>
      <c r="D848" s="8" t="s">
        <v>19</v>
      </c>
      <c r="E848" s="8" t="s">
        <v>96</v>
      </c>
      <c r="F848" s="8" t="s">
        <v>1117</v>
      </c>
      <c r="G848" s="8" t="s">
        <v>22</v>
      </c>
      <c r="H848" s="11">
        <v>57000</v>
      </c>
      <c r="I848" s="8" t="s">
        <v>73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Julho</v>
      </c>
      <c r="O848" s="8" t="s">
        <v>1118</v>
      </c>
      <c r="P848" s="43">
        <v>46001</v>
      </c>
    </row>
    <row r="849" spans="1:16" ht="38.25" x14ac:dyDescent="0.25">
      <c r="A849" s="34">
        <v>363</v>
      </c>
      <c r="B849" s="8" t="s">
        <v>35</v>
      </c>
      <c r="C849" s="8" t="s">
        <v>1119</v>
      </c>
      <c r="D849" s="8" t="s">
        <v>149</v>
      </c>
      <c r="E849" s="8" t="s">
        <v>150</v>
      </c>
      <c r="F849" s="8" t="s">
        <v>1120</v>
      </c>
      <c r="G849" s="8" t="s">
        <v>22</v>
      </c>
      <c r="H849" s="11">
        <v>20000</v>
      </c>
      <c r="I849" s="8" t="s">
        <v>90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Agosto</v>
      </c>
      <c r="O849" s="24"/>
      <c r="P849" s="24"/>
    </row>
    <row r="850" spans="1:16" ht="51" x14ac:dyDescent="0.25">
      <c r="A850" s="34">
        <v>364</v>
      </c>
      <c r="B850" s="8" t="s">
        <v>35</v>
      </c>
      <c r="C850" s="8" t="s">
        <v>1121</v>
      </c>
      <c r="D850" s="8" t="s">
        <v>19</v>
      </c>
      <c r="E850" s="8" t="s">
        <v>120</v>
      </c>
      <c r="F850" s="8" t="s">
        <v>1122</v>
      </c>
      <c r="G850" s="8" t="s">
        <v>22</v>
      </c>
      <c r="H850" s="11">
        <v>137899.92000000001</v>
      </c>
      <c r="I850" s="8" t="s">
        <v>68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Janeiro</v>
      </c>
      <c r="O850" s="34" t="s">
        <v>1123</v>
      </c>
      <c r="P850" s="38">
        <v>45992</v>
      </c>
    </row>
    <row r="851" spans="1:16" ht="51" x14ac:dyDescent="0.25">
      <c r="A851" s="34">
        <v>365</v>
      </c>
      <c r="B851" s="8" t="s">
        <v>35</v>
      </c>
      <c r="C851" s="106" t="s">
        <v>1124</v>
      </c>
      <c r="D851" s="8" t="s">
        <v>19</v>
      </c>
      <c r="E851" s="8" t="s">
        <v>120</v>
      </c>
      <c r="F851" s="8" t="s">
        <v>1122</v>
      </c>
      <c r="G851" s="8" t="s">
        <v>69</v>
      </c>
      <c r="H851" s="11">
        <v>110000</v>
      </c>
      <c r="I851" s="8" t="s">
        <v>109</v>
      </c>
      <c r="J851" s="8" t="s">
        <v>24</v>
      </c>
      <c r="K851" s="8"/>
      <c r="L851" s="8" t="s">
        <v>94</v>
      </c>
      <c r="M851" s="32" t="s">
        <v>35</v>
      </c>
      <c r="N851" s="32" t="str">
        <f t="shared" si="5"/>
        <v>Março</v>
      </c>
      <c r="O851" s="24"/>
      <c r="P851" s="24"/>
    </row>
    <row r="852" spans="1:16" ht="38.25" x14ac:dyDescent="0.25">
      <c r="A852" s="34">
        <v>366</v>
      </c>
      <c r="B852" s="8" t="s">
        <v>35</v>
      </c>
      <c r="C852" s="8" t="s">
        <v>1125</v>
      </c>
      <c r="D852" s="8" t="s">
        <v>40</v>
      </c>
      <c r="E852" s="8" t="s">
        <v>185</v>
      </c>
      <c r="F852" s="8" t="s">
        <v>1126</v>
      </c>
      <c r="G852" s="8" t="s">
        <v>69</v>
      </c>
      <c r="H852" s="11">
        <v>200000</v>
      </c>
      <c r="I852" s="8" t="s">
        <v>109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Março</v>
      </c>
      <c r="O852" s="24"/>
      <c r="P852" s="24"/>
    </row>
    <row r="853" spans="1:16" ht="51" x14ac:dyDescent="0.25">
      <c r="A853" s="34">
        <v>367</v>
      </c>
      <c r="B853" s="8" t="s">
        <v>35</v>
      </c>
      <c r="C853" s="8" t="s">
        <v>1127</v>
      </c>
      <c r="D853" s="8" t="s">
        <v>19</v>
      </c>
      <c r="E853" s="8" t="s">
        <v>228</v>
      </c>
      <c r="F853" s="8" t="s">
        <v>1128</v>
      </c>
      <c r="G853" s="8" t="s">
        <v>22</v>
      </c>
      <c r="H853" s="11">
        <v>270000</v>
      </c>
      <c r="I853" s="8" t="s">
        <v>173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Maio</v>
      </c>
      <c r="O853" s="24"/>
      <c r="P853" s="24"/>
    </row>
    <row r="854" spans="1:16" ht="51" x14ac:dyDescent="0.25">
      <c r="A854" s="34">
        <v>368</v>
      </c>
      <c r="B854" s="8" t="s">
        <v>35</v>
      </c>
      <c r="C854" s="8" t="s">
        <v>1129</v>
      </c>
      <c r="D854" s="8" t="s">
        <v>19</v>
      </c>
      <c r="E854" s="8" t="s">
        <v>120</v>
      </c>
      <c r="F854" s="8" t="s">
        <v>1130</v>
      </c>
      <c r="G854" s="8" t="s">
        <v>69</v>
      </c>
      <c r="H854" s="11">
        <v>10000</v>
      </c>
      <c r="I854" s="8" t="s">
        <v>282</v>
      </c>
      <c r="J854" s="8" t="s">
        <v>24</v>
      </c>
      <c r="K854" s="8"/>
      <c r="L854" s="8" t="s">
        <v>65</v>
      </c>
      <c r="M854" s="32" t="s">
        <v>35</v>
      </c>
      <c r="N854" s="32" t="str">
        <f t="shared" si="5"/>
        <v>Janeiro</v>
      </c>
      <c r="O854" s="24"/>
      <c r="P854" s="24"/>
    </row>
    <row r="855" spans="1:16" ht="51" x14ac:dyDescent="0.25">
      <c r="A855" s="34">
        <v>369</v>
      </c>
      <c r="B855" s="8" t="s">
        <v>35</v>
      </c>
      <c r="C855" s="8" t="s">
        <v>1131</v>
      </c>
      <c r="D855" s="8" t="s">
        <v>19</v>
      </c>
      <c r="E855" s="8" t="s">
        <v>120</v>
      </c>
      <c r="F855" s="8" t="s">
        <v>1132</v>
      </c>
      <c r="G855" s="8" t="s">
        <v>69</v>
      </c>
      <c r="H855" s="11">
        <v>10000</v>
      </c>
      <c r="I855" s="8" t="s">
        <v>282</v>
      </c>
      <c r="J855" s="8" t="s">
        <v>24</v>
      </c>
      <c r="K855" s="8"/>
      <c r="L855" s="8" t="s">
        <v>65</v>
      </c>
      <c r="M855" s="32" t="s">
        <v>35</v>
      </c>
      <c r="N855" s="32" t="str">
        <f t="shared" si="5"/>
        <v>Janeiro</v>
      </c>
      <c r="O855" s="8" t="s">
        <v>1133</v>
      </c>
      <c r="P855" s="43">
        <v>46141</v>
      </c>
    </row>
    <row r="856" spans="1:16" ht="76.5" x14ac:dyDescent="0.25">
      <c r="A856" s="34">
        <v>370</v>
      </c>
      <c r="B856" s="8" t="s">
        <v>35</v>
      </c>
      <c r="C856" s="8" t="s">
        <v>1134</v>
      </c>
      <c r="D856" s="8" t="s">
        <v>19</v>
      </c>
      <c r="E856" s="8" t="s">
        <v>120</v>
      </c>
      <c r="F856" s="8" t="s">
        <v>1135</v>
      </c>
      <c r="G856" s="8">
        <v>5</v>
      </c>
      <c r="H856" s="11">
        <v>122500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34" t="s">
        <v>1136</v>
      </c>
      <c r="P856" s="38">
        <v>46014</v>
      </c>
    </row>
    <row r="857" spans="1:16" ht="76.5" x14ac:dyDescent="0.25">
      <c r="A857" s="34">
        <v>371</v>
      </c>
      <c r="B857" s="8" t="s">
        <v>35</v>
      </c>
      <c r="C857" s="8" t="s">
        <v>1137</v>
      </c>
      <c r="D857" s="8" t="s">
        <v>19</v>
      </c>
      <c r="E857" s="8" t="s">
        <v>120</v>
      </c>
      <c r="F857" s="8" t="s">
        <v>1138</v>
      </c>
      <c r="G857" s="8">
        <v>20</v>
      </c>
      <c r="H857" s="11">
        <v>560000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8" t="s">
        <v>1139</v>
      </c>
      <c r="P857" s="43">
        <v>46001</v>
      </c>
    </row>
    <row r="858" spans="1:16" ht="51" x14ac:dyDescent="0.25">
      <c r="A858" s="34">
        <v>372</v>
      </c>
      <c r="B858" s="8" t="s">
        <v>35</v>
      </c>
      <c r="C858" s="8" t="s">
        <v>1140</v>
      </c>
      <c r="D858" s="8" t="s">
        <v>144</v>
      </c>
      <c r="E858" s="8" t="s">
        <v>145</v>
      </c>
      <c r="F858" s="8" t="s">
        <v>1141</v>
      </c>
      <c r="G858" s="8">
        <v>1</v>
      </c>
      <c r="H858" s="11">
        <v>400000</v>
      </c>
      <c r="I858" s="8" t="s">
        <v>109</v>
      </c>
      <c r="J858" s="8" t="s">
        <v>24</v>
      </c>
      <c r="K858" s="8"/>
      <c r="L858" s="8" t="s">
        <v>147</v>
      </c>
      <c r="M858" s="32" t="s">
        <v>35</v>
      </c>
      <c r="N858" s="32" t="str">
        <f t="shared" si="5"/>
        <v>Março</v>
      </c>
      <c r="O858" s="24"/>
      <c r="P858" s="24"/>
    </row>
    <row r="859" spans="1:16" ht="38.25" x14ac:dyDescent="0.25">
      <c r="A859" s="34">
        <v>373</v>
      </c>
      <c r="B859" s="8" t="s">
        <v>35</v>
      </c>
      <c r="C859" s="8" t="s">
        <v>1142</v>
      </c>
      <c r="D859" s="8" t="s">
        <v>19</v>
      </c>
      <c r="E859" s="8" t="s">
        <v>20</v>
      </c>
      <c r="F859" s="8" t="s">
        <v>1143</v>
      </c>
      <c r="G859" s="8" t="s">
        <v>1144</v>
      </c>
      <c r="H859" s="11">
        <v>700000</v>
      </c>
      <c r="I859" s="8" t="s">
        <v>68</v>
      </c>
      <c r="J859" s="8" t="s">
        <v>24</v>
      </c>
      <c r="K859" s="8"/>
      <c r="L859" s="8" t="s">
        <v>94</v>
      </c>
      <c r="M859" s="32" t="s">
        <v>35</v>
      </c>
      <c r="N859" s="32" t="str">
        <f t="shared" si="5"/>
        <v>Janeiro</v>
      </c>
      <c r="O859" s="34" t="s">
        <v>1145</v>
      </c>
      <c r="P859" s="38">
        <v>46127</v>
      </c>
    </row>
    <row r="860" spans="1:16" ht="51" x14ac:dyDescent="0.25">
      <c r="A860" s="34">
        <v>374</v>
      </c>
      <c r="B860" s="8" t="s">
        <v>35</v>
      </c>
      <c r="C860" s="8" t="s">
        <v>1146</v>
      </c>
      <c r="D860" s="8" t="s">
        <v>40</v>
      </c>
      <c r="E860" s="8" t="s">
        <v>549</v>
      </c>
      <c r="F860" s="8" t="s">
        <v>1147</v>
      </c>
      <c r="G860" s="8" t="s">
        <v>69</v>
      </c>
      <c r="H860" s="11">
        <v>20000</v>
      </c>
      <c r="I860" s="8" t="s">
        <v>194</v>
      </c>
      <c r="J860" s="8" t="s">
        <v>24</v>
      </c>
      <c r="K860" s="8"/>
      <c r="L860" s="8" t="s">
        <v>94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375</v>
      </c>
      <c r="B861" s="8" t="s">
        <v>35</v>
      </c>
      <c r="C861" s="8" t="s">
        <v>1148</v>
      </c>
      <c r="D861" s="8" t="s">
        <v>100</v>
      </c>
      <c r="E861" s="8" t="s">
        <v>1149</v>
      </c>
      <c r="F861" s="8" t="s">
        <v>1150</v>
      </c>
      <c r="G861" s="8" t="s">
        <v>69</v>
      </c>
      <c r="H861" s="11">
        <v>420000</v>
      </c>
      <c r="I861" s="8" t="s">
        <v>194</v>
      </c>
      <c r="J861" s="8" t="s">
        <v>24</v>
      </c>
      <c r="K861" s="8"/>
      <c r="L861" s="8" t="s">
        <v>44</v>
      </c>
      <c r="M861" s="32" t="s">
        <v>35</v>
      </c>
      <c r="N861" s="32" t="str">
        <f t="shared" si="5"/>
        <v>Fevereiro</v>
      </c>
      <c r="O861" s="24"/>
      <c r="P861" s="24"/>
    </row>
    <row r="862" spans="1:16" ht="38.25" x14ac:dyDescent="0.25">
      <c r="A862" s="34">
        <v>376</v>
      </c>
      <c r="B862" s="8" t="s">
        <v>35</v>
      </c>
      <c r="C862" s="8" t="s">
        <v>1151</v>
      </c>
      <c r="D862" s="8" t="s">
        <v>19</v>
      </c>
      <c r="E862" s="8" t="s">
        <v>744</v>
      </c>
      <c r="F862" s="8" t="s">
        <v>1152</v>
      </c>
      <c r="G862" s="8" t="s">
        <v>747</v>
      </c>
      <c r="H862" s="11">
        <v>43825.72</v>
      </c>
      <c r="I862" s="8" t="s">
        <v>86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Abril</v>
      </c>
      <c r="O862" s="24"/>
      <c r="P862" s="24"/>
    </row>
    <row r="863" spans="1:16" ht="38.25" x14ac:dyDescent="0.25">
      <c r="A863" s="34">
        <v>377</v>
      </c>
      <c r="B863" s="8" t="s">
        <v>35</v>
      </c>
      <c r="C863" s="8" t="s">
        <v>1151</v>
      </c>
      <c r="D863" s="8" t="s">
        <v>19</v>
      </c>
      <c r="E863" s="8" t="s">
        <v>744</v>
      </c>
      <c r="F863" s="8" t="s">
        <v>1153</v>
      </c>
      <c r="G863" s="8" t="s">
        <v>747</v>
      </c>
      <c r="H863" s="11">
        <v>33376</v>
      </c>
      <c r="I863" s="8" t="s">
        <v>86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Abril</v>
      </c>
      <c r="O863" s="24"/>
      <c r="P863" s="24"/>
    </row>
    <row r="864" spans="1:16" ht="38.25" x14ac:dyDescent="0.25">
      <c r="A864" s="34">
        <v>378</v>
      </c>
      <c r="B864" s="8" t="s">
        <v>35</v>
      </c>
      <c r="C864" s="8" t="s">
        <v>1151</v>
      </c>
      <c r="D864" s="8" t="s">
        <v>19</v>
      </c>
      <c r="E864" s="8" t="s">
        <v>744</v>
      </c>
      <c r="F864" s="8" t="s">
        <v>1154</v>
      </c>
      <c r="G864" s="8" t="s">
        <v>747</v>
      </c>
      <c r="H864" s="11">
        <v>19570</v>
      </c>
      <c r="I864" s="8" t="s">
        <v>73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Julho</v>
      </c>
      <c r="O864" s="24"/>
      <c r="P864" s="24"/>
    </row>
    <row r="865" spans="1:16" ht="38.25" x14ac:dyDescent="0.25">
      <c r="A865" s="34">
        <v>379</v>
      </c>
      <c r="B865" s="8" t="s">
        <v>35</v>
      </c>
      <c r="C865" s="8" t="s">
        <v>1151</v>
      </c>
      <c r="D865" s="8" t="s">
        <v>19</v>
      </c>
      <c r="E865" s="8" t="s">
        <v>744</v>
      </c>
      <c r="F865" s="8" t="s">
        <v>1155</v>
      </c>
      <c r="G865" s="8" t="s">
        <v>747</v>
      </c>
      <c r="H865" s="11">
        <v>4600</v>
      </c>
      <c r="I865" s="8" t="s">
        <v>73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Julho</v>
      </c>
      <c r="O865" s="24"/>
      <c r="P865" s="24"/>
    </row>
    <row r="866" spans="1:16" ht="51" x14ac:dyDescent="0.25">
      <c r="A866" s="34">
        <v>380</v>
      </c>
      <c r="B866" s="8" t="s">
        <v>35</v>
      </c>
      <c r="C866" s="8" t="s">
        <v>1156</v>
      </c>
      <c r="D866" s="8" t="s">
        <v>19</v>
      </c>
      <c r="E866" s="8" t="s">
        <v>744</v>
      </c>
      <c r="F866" s="8" t="s">
        <v>1157</v>
      </c>
      <c r="G866" s="8" t="s">
        <v>747</v>
      </c>
      <c r="H866" s="11">
        <v>30000</v>
      </c>
      <c r="I866" s="8" t="s">
        <v>194</v>
      </c>
      <c r="J866" s="8" t="s">
        <v>24</v>
      </c>
      <c r="K866" s="8"/>
      <c r="L866" s="8" t="s">
        <v>84</v>
      </c>
      <c r="M866" s="32" t="s">
        <v>35</v>
      </c>
      <c r="N866" s="32" t="str">
        <f t="shared" si="5"/>
        <v>Fevereiro</v>
      </c>
      <c r="O866" s="24"/>
      <c r="P866" s="24"/>
    </row>
    <row r="867" spans="1:16" ht="51" x14ac:dyDescent="0.25">
      <c r="A867" s="34">
        <v>381</v>
      </c>
      <c r="B867" s="8" t="s">
        <v>35</v>
      </c>
      <c r="C867" s="8" t="s">
        <v>1158</v>
      </c>
      <c r="D867" s="8" t="s">
        <v>19</v>
      </c>
      <c r="E867" s="8" t="s">
        <v>120</v>
      </c>
      <c r="F867" s="8" t="s">
        <v>1159</v>
      </c>
      <c r="G867" s="8" t="s">
        <v>22</v>
      </c>
      <c r="H867" s="11">
        <v>136439.91</v>
      </c>
      <c r="I867" s="8" t="s">
        <v>37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Dezembro</v>
      </c>
      <c r="O867" s="8" t="s">
        <v>1160</v>
      </c>
      <c r="P867" s="43" t="s">
        <v>1161</v>
      </c>
    </row>
    <row r="868" spans="1:16" ht="51" x14ac:dyDescent="0.25">
      <c r="A868" s="34">
        <v>382</v>
      </c>
      <c r="B868" s="8" t="s">
        <v>35</v>
      </c>
      <c r="C868" s="8" t="s">
        <v>1158</v>
      </c>
      <c r="D868" s="8" t="s">
        <v>19</v>
      </c>
      <c r="E868" s="8" t="s">
        <v>120</v>
      </c>
      <c r="F868" s="8" t="s">
        <v>1162</v>
      </c>
      <c r="G868" s="8" t="s">
        <v>22</v>
      </c>
      <c r="H868" s="11">
        <v>81840</v>
      </c>
      <c r="I868" s="8" t="s">
        <v>37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Dezembro</v>
      </c>
      <c r="O868" s="24"/>
      <c r="P868" s="24"/>
    </row>
    <row r="869" spans="1:16" ht="38.25" x14ac:dyDescent="0.25">
      <c r="A869" s="34">
        <v>383</v>
      </c>
      <c r="B869" s="8" t="s">
        <v>35</v>
      </c>
      <c r="C869" s="8" t="s">
        <v>1158</v>
      </c>
      <c r="D869" s="8" t="s">
        <v>19</v>
      </c>
      <c r="E869" s="8" t="s">
        <v>120</v>
      </c>
      <c r="F869" s="8" t="s">
        <v>1163</v>
      </c>
      <c r="G869" s="8" t="s">
        <v>22</v>
      </c>
      <c r="H869" s="11">
        <v>39999.9</v>
      </c>
      <c r="I869" s="8" t="s">
        <v>37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Dezembro</v>
      </c>
      <c r="O869" s="24"/>
      <c r="P869" s="24"/>
    </row>
    <row r="870" spans="1:16" ht="51" x14ac:dyDescent="0.25">
      <c r="A870" s="34">
        <v>384</v>
      </c>
      <c r="B870" s="8" t="s">
        <v>35</v>
      </c>
      <c r="C870" s="8" t="s">
        <v>1164</v>
      </c>
      <c r="D870" s="8" t="s">
        <v>19</v>
      </c>
      <c r="E870" s="8" t="s">
        <v>120</v>
      </c>
      <c r="F870" s="8" t="s">
        <v>1165</v>
      </c>
      <c r="G870" s="8" t="s">
        <v>22</v>
      </c>
      <c r="H870" s="11">
        <v>624000</v>
      </c>
      <c r="I870" s="8" t="s">
        <v>38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Setembro</v>
      </c>
      <c r="O870" s="34" t="s">
        <v>1166</v>
      </c>
      <c r="P870" s="38">
        <v>45992</v>
      </c>
    </row>
    <row r="871" spans="1:16" ht="25.5" x14ac:dyDescent="0.25">
      <c r="A871" s="34">
        <v>385</v>
      </c>
      <c r="B871" s="8" t="s">
        <v>35</v>
      </c>
      <c r="C871" s="8" t="s">
        <v>1167</v>
      </c>
      <c r="D871" s="8" t="s">
        <v>19</v>
      </c>
      <c r="E871" s="8" t="s">
        <v>120</v>
      </c>
      <c r="F871" s="8" t="s">
        <v>1168</v>
      </c>
      <c r="G871" s="8" t="s">
        <v>22</v>
      </c>
      <c r="H871" s="11">
        <v>624000</v>
      </c>
      <c r="I871" s="8" t="s">
        <v>37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Dezembro</v>
      </c>
      <c r="O871" s="24"/>
      <c r="P871" s="24"/>
    </row>
    <row r="872" spans="1:16" ht="76.5" x14ac:dyDescent="0.25">
      <c r="A872" s="34">
        <v>386</v>
      </c>
      <c r="B872" s="8" t="s">
        <v>35</v>
      </c>
      <c r="C872" s="8" t="s">
        <v>1169</v>
      </c>
      <c r="D872" s="8" t="s">
        <v>40</v>
      </c>
      <c r="E872" s="8" t="s">
        <v>1170</v>
      </c>
      <c r="F872" s="8" t="s">
        <v>1171</v>
      </c>
      <c r="G872" s="8" t="s">
        <v>69</v>
      </c>
      <c r="H872" s="11">
        <v>1000000</v>
      </c>
      <c r="I872" s="8" t="s">
        <v>282</v>
      </c>
      <c r="J872" s="8" t="s">
        <v>24</v>
      </c>
      <c r="K872" s="8"/>
      <c r="L872" s="8" t="s">
        <v>44</v>
      </c>
      <c r="M872" s="32" t="s">
        <v>35</v>
      </c>
      <c r="N872" s="32" t="str">
        <f t="shared" si="5"/>
        <v>Janeiro</v>
      </c>
      <c r="O872" s="8" t="s">
        <v>1172</v>
      </c>
      <c r="P872" s="43" t="s">
        <v>1173</v>
      </c>
    </row>
    <row r="873" spans="1:16" ht="38.25" x14ac:dyDescent="0.25">
      <c r="A873" s="34">
        <v>387</v>
      </c>
      <c r="B873" s="8" t="s">
        <v>35</v>
      </c>
      <c r="C873" s="8" t="s">
        <v>1174</v>
      </c>
      <c r="D873" s="8" t="s">
        <v>19</v>
      </c>
      <c r="E873" s="8" t="s">
        <v>489</v>
      </c>
      <c r="F873" s="8" t="s">
        <v>1175</v>
      </c>
      <c r="G873" s="8" t="s">
        <v>22</v>
      </c>
      <c r="H873" s="11">
        <v>200000</v>
      </c>
      <c r="I873" s="8" t="s">
        <v>282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Janeiro</v>
      </c>
      <c r="O873" s="34" t="s">
        <v>1176</v>
      </c>
      <c r="P873" s="38">
        <v>45992</v>
      </c>
    </row>
    <row r="874" spans="1:16" ht="63.75" x14ac:dyDescent="0.25">
      <c r="A874" s="34">
        <v>388</v>
      </c>
      <c r="B874" s="8" t="s">
        <v>35</v>
      </c>
      <c r="C874" s="8" t="s">
        <v>1177</v>
      </c>
      <c r="D874" s="8" t="s">
        <v>19</v>
      </c>
      <c r="E874" s="8" t="s">
        <v>489</v>
      </c>
      <c r="F874" s="8" t="s">
        <v>1178</v>
      </c>
      <c r="G874" s="8" t="s">
        <v>1179</v>
      </c>
      <c r="H874" s="11">
        <v>600000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63.75" x14ac:dyDescent="0.25">
      <c r="A875" s="34">
        <v>389</v>
      </c>
      <c r="B875" s="8" t="s">
        <v>35</v>
      </c>
      <c r="C875" s="8" t="s">
        <v>1180</v>
      </c>
      <c r="D875" s="8" t="s">
        <v>19</v>
      </c>
      <c r="E875" s="8" t="s">
        <v>489</v>
      </c>
      <c r="F875" s="8" t="s">
        <v>1178</v>
      </c>
      <c r="G875" s="8" t="s">
        <v>1179</v>
      </c>
      <c r="H875" s="11">
        <v>1200000</v>
      </c>
      <c r="I875" s="8" t="s">
        <v>90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Agosto</v>
      </c>
      <c r="O875" s="24"/>
      <c r="P875" s="24"/>
    </row>
    <row r="876" spans="1:16" ht="38.25" x14ac:dyDescent="0.25">
      <c r="A876" s="34">
        <v>390</v>
      </c>
      <c r="B876" s="8" t="s">
        <v>35</v>
      </c>
      <c r="C876" s="8" t="s">
        <v>1181</v>
      </c>
      <c r="D876" s="8" t="s">
        <v>19</v>
      </c>
      <c r="E876" s="8" t="s">
        <v>120</v>
      </c>
      <c r="F876" s="8" t="s">
        <v>1182</v>
      </c>
      <c r="G876" s="8">
        <v>1</v>
      </c>
      <c r="H876" s="11">
        <v>3600</v>
      </c>
      <c r="I876" s="8" t="s">
        <v>23</v>
      </c>
      <c r="J876" s="8" t="s">
        <v>24</v>
      </c>
      <c r="K876" s="8"/>
      <c r="L876" s="8" t="s">
        <v>84</v>
      </c>
      <c r="M876" s="32" t="s">
        <v>35</v>
      </c>
      <c r="N876" s="32" t="str">
        <f t="shared" si="5"/>
        <v>Junho</v>
      </c>
      <c r="O876" s="24"/>
      <c r="P876" s="24"/>
    </row>
    <row r="877" spans="1:16" ht="51" x14ac:dyDescent="0.25">
      <c r="A877" s="34">
        <v>391</v>
      </c>
      <c r="B877" s="8" t="s">
        <v>35</v>
      </c>
      <c r="C877" s="8" t="s">
        <v>1183</v>
      </c>
      <c r="D877" s="8" t="s">
        <v>40</v>
      </c>
      <c r="E877" s="8" t="s">
        <v>1184</v>
      </c>
      <c r="F877" s="8" t="s">
        <v>1185</v>
      </c>
      <c r="G877" s="8">
        <v>400</v>
      </c>
      <c r="H877" s="11">
        <v>120000</v>
      </c>
      <c r="I877" s="8" t="s">
        <v>90</v>
      </c>
      <c r="J877" s="8" t="s">
        <v>24</v>
      </c>
      <c r="K877" s="8"/>
      <c r="L877" s="8" t="s">
        <v>44</v>
      </c>
      <c r="M877" s="32" t="s">
        <v>35</v>
      </c>
      <c r="N877" s="32" t="str">
        <f t="shared" si="5"/>
        <v>Agosto</v>
      </c>
      <c r="O877" s="24"/>
      <c r="P877" s="24"/>
    </row>
    <row r="878" spans="1:16" ht="51" x14ac:dyDescent="0.25">
      <c r="A878" s="34">
        <v>392</v>
      </c>
      <c r="B878" s="8" t="s">
        <v>35</v>
      </c>
      <c r="C878" s="8" t="s">
        <v>1186</v>
      </c>
      <c r="D878" s="8" t="s">
        <v>19</v>
      </c>
      <c r="E878" s="8" t="s">
        <v>1088</v>
      </c>
      <c r="F878" s="8" t="s">
        <v>1187</v>
      </c>
      <c r="G878" s="8" t="s">
        <v>22</v>
      </c>
      <c r="H878" s="11">
        <v>2400000</v>
      </c>
      <c r="I878" s="8" t="s">
        <v>37</v>
      </c>
      <c r="J878" s="8" t="s">
        <v>24</v>
      </c>
      <c r="K878" s="8"/>
      <c r="L878" s="8" t="s">
        <v>94</v>
      </c>
      <c r="M878" s="32" t="s">
        <v>35</v>
      </c>
      <c r="N878" s="32" t="str">
        <f t="shared" si="5"/>
        <v>Dezembro</v>
      </c>
      <c r="O878" s="24"/>
      <c r="P878" s="24"/>
    </row>
    <row r="879" spans="1:16" ht="51" x14ac:dyDescent="0.25">
      <c r="A879" s="34">
        <v>393</v>
      </c>
      <c r="B879" s="8" t="s">
        <v>35</v>
      </c>
      <c r="C879" s="8" t="s">
        <v>1188</v>
      </c>
      <c r="D879" s="8" t="s">
        <v>19</v>
      </c>
      <c r="E879" s="8" t="s">
        <v>1088</v>
      </c>
      <c r="F879" s="8" t="s">
        <v>1189</v>
      </c>
      <c r="G879" s="8" t="s">
        <v>22</v>
      </c>
      <c r="H879" s="11">
        <v>1200000</v>
      </c>
      <c r="I879" s="8" t="s">
        <v>37</v>
      </c>
      <c r="J879" s="8" t="s">
        <v>24</v>
      </c>
      <c r="K879" s="8"/>
      <c r="L879" s="8" t="s">
        <v>94</v>
      </c>
      <c r="M879" s="32" t="s">
        <v>35</v>
      </c>
      <c r="N879" s="32" t="str">
        <f t="shared" si="5"/>
        <v>Dezembro</v>
      </c>
      <c r="O879" s="24"/>
      <c r="P879" s="24"/>
    </row>
    <row r="880" spans="1:16" ht="38.25" x14ac:dyDescent="0.25">
      <c r="A880" s="34">
        <v>394</v>
      </c>
      <c r="B880" s="8" t="s">
        <v>35</v>
      </c>
      <c r="C880" s="8" t="s">
        <v>1190</v>
      </c>
      <c r="D880" s="8" t="s">
        <v>19</v>
      </c>
      <c r="E880" s="8" t="s">
        <v>1088</v>
      </c>
      <c r="F880" s="8" t="s">
        <v>1191</v>
      </c>
      <c r="G880" s="8" t="s">
        <v>22</v>
      </c>
      <c r="H880" s="11">
        <v>3000000</v>
      </c>
      <c r="I880" s="8" t="s">
        <v>90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5"/>
        <v>Agosto</v>
      </c>
      <c r="O880" s="24"/>
      <c r="P880" s="24"/>
    </row>
    <row r="881" spans="1:16" ht="178.5" x14ac:dyDescent="0.25">
      <c r="A881" s="34">
        <v>395</v>
      </c>
      <c r="B881" s="8" t="s">
        <v>35</v>
      </c>
      <c r="C881" s="8" t="s">
        <v>1192</v>
      </c>
      <c r="D881" s="8" t="s">
        <v>49</v>
      </c>
      <c r="E881" s="8" t="s">
        <v>116</v>
      </c>
      <c r="F881" s="8" t="s">
        <v>1193</v>
      </c>
      <c r="G881" s="8" t="s">
        <v>22</v>
      </c>
      <c r="H881" s="11">
        <v>1269385.53</v>
      </c>
      <c r="I881" s="8" t="s">
        <v>38</v>
      </c>
      <c r="J881" s="8" t="s">
        <v>24</v>
      </c>
      <c r="K881" s="8"/>
      <c r="L881" s="8" t="s">
        <v>25</v>
      </c>
      <c r="M881" s="32" t="s">
        <v>35</v>
      </c>
      <c r="N881" s="32" t="str">
        <f t="shared" si="5"/>
        <v>Setembro</v>
      </c>
      <c r="O881" s="34" t="s">
        <v>1194</v>
      </c>
      <c r="P881" s="38">
        <v>46147</v>
      </c>
    </row>
    <row r="882" spans="1:16" ht="132.75" customHeight="1" x14ac:dyDescent="0.25">
      <c r="A882" s="34">
        <v>396</v>
      </c>
      <c r="B882" s="8" t="s">
        <v>35</v>
      </c>
      <c r="C882" s="8" t="s">
        <v>1195</v>
      </c>
      <c r="D882" s="8" t="s">
        <v>100</v>
      </c>
      <c r="E882" s="8" t="s">
        <v>101</v>
      </c>
      <c r="F882" s="8" t="s">
        <v>1196</v>
      </c>
      <c r="G882" s="8" t="s">
        <v>69</v>
      </c>
      <c r="H882" s="11">
        <v>200000</v>
      </c>
      <c r="I882" s="8" t="s">
        <v>194</v>
      </c>
      <c r="J882" s="8" t="s">
        <v>24</v>
      </c>
      <c r="K882" s="8"/>
      <c r="L882" s="8" t="s">
        <v>44</v>
      </c>
      <c r="M882" s="32" t="s">
        <v>35</v>
      </c>
      <c r="N882" s="32" t="str">
        <f t="shared" si="5"/>
        <v>Fevereiro</v>
      </c>
      <c r="O882" s="24"/>
      <c r="P882" s="24"/>
    </row>
    <row r="883" spans="1:16" ht="195" customHeight="1" x14ac:dyDescent="0.25">
      <c r="A883" s="34">
        <v>397</v>
      </c>
      <c r="B883" s="8" t="s">
        <v>29</v>
      </c>
      <c r="C883" s="8" t="s">
        <v>1197</v>
      </c>
      <c r="D883" s="8" t="s">
        <v>144</v>
      </c>
      <c r="E883" s="8" t="s">
        <v>584</v>
      </c>
      <c r="F883" s="8" t="s">
        <v>1198</v>
      </c>
      <c r="G883" s="8">
        <v>1</v>
      </c>
      <c r="H883" s="11">
        <v>900000</v>
      </c>
      <c r="I883" s="8" t="s">
        <v>73</v>
      </c>
      <c r="J883" s="8" t="s">
        <v>24</v>
      </c>
      <c r="K883" s="8"/>
      <c r="L883" s="8" t="s">
        <v>147</v>
      </c>
      <c r="M883" s="32" t="s">
        <v>46</v>
      </c>
      <c r="N883" s="32" t="str">
        <f t="shared" si="5"/>
        <v>Julho</v>
      </c>
      <c r="O883" s="24"/>
      <c r="P883" s="24"/>
    </row>
    <row r="884" spans="1:16" ht="68.25" customHeight="1" x14ac:dyDescent="0.25">
      <c r="A884" s="34">
        <v>398</v>
      </c>
      <c r="B884" s="8" t="s">
        <v>45</v>
      </c>
      <c r="C884" s="8" t="s">
        <v>1199</v>
      </c>
      <c r="D884" s="8" t="s">
        <v>144</v>
      </c>
      <c r="E884" s="8" t="s">
        <v>398</v>
      </c>
      <c r="F884" s="8" t="s">
        <v>1200</v>
      </c>
      <c r="G884" s="8">
        <v>1</v>
      </c>
      <c r="H884" s="11">
        <v>1606320</v>
      </c>
      <c r="I884" s="8" t="s">
        <v>86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Abril</v>
      </c>
      <c r="O884" s="8" t="s">
        <v>1201</v>
      </c>
      <c r="P884" s="43">
        <v>46030</v>
      </c>
    </row>
    <row r="885" spans="1:16" ht="68.25" customHeight="1" x14ac:dyDescent="0.25">
      <c r="A885" s="34">
        <v>399</v>
      </c>
      <c r="B885" s="8" t="s">
        <v>45</v>
      </c>
      <c r="C885" s="8" t="s">
        <v>1202</v>
      </c>
      <c r="D885" s="8" t="s">
        <v>144</v>
      </c>
      <c r="E885" s="8" t="s">
        <v>398</v>
      </c>
      <c r="F885" s="8" t="s">
        <v>1200</v>
      </c>
      <c r="G885" s="8">
        <v>1</v>
      </c>
      <c r="H885" s="11">
        <v>1444446</v>
      </c>
      <c r="I885" s="8" t="s">
        <v>86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Abril</v>
      </c>
      <c r="O885" s="8" t="s">
        <v>1203</v>
      </c>
      <c r="P885" s="43">
        <v>46038</v>
      </c>
    </row>
    <row r="886" spans="1:16" ht="68.25" customHeight="1" x14ac:dyDescent="0.25">
      <c r="A886" s="34">
        <v>400</v>
      </c>
      <c r="B886" s="8" t="s">
        <v>45</v>
      </c>
      <c r="C886" s="8" t="s">
        <v>1204</v>
      </c>
      <c r="D886" s="8" t="s">
        <v>144</v>
      </c>
      <c r="E886" s="8" t="s">
        <v>398</v>
      </c>
      <c r="F886" s="8" t="s">
        <v>1200</v>
      </c>
      <c r="G886" s="8">
        <v>1</v>
      </c>
      <c r="H886" s="11">
        <v>856750</v>
      </c>
      <c r="I886" s="8" t="s">
        <v>86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Abril</v>
      </c>
      <c r="O886" s="24"/>
      <c r="P886" s="24"/>
    </row>
    <row r="887" spans="1:16" ht="68.25" customHeight="1" x14ac:dyDescent="0.25">
      <c r="A887" s="34">
        <v>401</v>
      </c>
      <c r="B887" s="8" t="s">
        <v>45</v>
      </c>
      <c r="C887" s="8" t="s">
        <v>1205</v>
      </c>
      <c r="D887" s="8" t="s">
        <v>144</v>
      </c>
      <c r="E887" s="8" t="s">
        <v>398</v>
      </c>
      <c r="F887" s="8" t="s">
        <v>1200</v>
      </c>
      <c r="G887" s="8">
        <v>1</v>
      </c>
      <c r="H887" s="11">
        <v>615250</v>
      </c>
      <c r="I887" s="8" t="s">
        <v>86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Abril</v>
      </c>
      <c r="O887" s="24"/>
      <c r="P887" s="24"/>
    </row>
    <row r="888" spans="1:16" ht="68.25" customHeight="1" x14ac:dyDescent="0.25">
      <c r="A888" s="34">
        <v>402</v>
      </c>
      <c r="B888" s="8" t="s">
        <v>45</v>
      </c>
      <c r="C888" s="8" t="s">
        <v>1206</v>
      </c>
      <c r="D888" s="8" t="s">
        <v>144</v>
      </c>
      <c r="E888" s="8" t="s">
        <v>398</v>
      </c>
      <c r="F888" s="8" t="s">
        <v>1200</v>
      </c>
      <c r="G888" s="8">
        <v>1</v>
      </c>
      <c r="H888" s="11">
        <v>755550</v>
      </c>
      <c r="I888" s="8" t="s">
        <v>86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Abril</v>
      </c>
      <c r="O888" s="24"/>
      <c r="P888" s="24"/>
    </row>
    <row r="889" spans="1:16" ht="68.25" customHeight="1" x14ac:dyDescent="0.25">
      <c r="A889" s="34">
        <v>403</v>
      </c>
      <c r="B889" s="8" t="s">
        <v>45</v>
      </c>
      <c r="C889" s="8" t="s">
        <v>1207</v>
      </c>
      <c r="D889" s="8" t="s">
        <v>144</v>
      </c>
      <c r="E889" s="8" t="s">
        <v>398</v>
      </c>
      <c r="F889" s="8" t="s">
        <v>1200</v>
      </c>
      <c r="G889" s="8">
        <v>1</v>
      </c>
      <c r="H889" s="11">
        <v>299115</v>
      </c>
      <c r="I889" s="8" t="s">
        <v>173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Maio</v>
      </c>
      <c r="O889" s="24"/>
      <c r="P889" s="24"/>
    </row>
    <row r="890" spans="1:16" ht="68.25" customHeight="1" x14ac:dyDescent="0.25">
      <c r="A890" s="34">
        <v>404</v>
      </c>
      <c r="B890" s="8" t="s">
        <v>30</v>
      </c>
      <c r="C890" s="8" t="s">
        <v>1208</v>
      </c>
      <c r="D890" s="8" t="s">
        <v>144</v>
      </c>
      <c r="E890" s="8" t="s">
        <v>416</v>
      </c>
      <c r="F890" s="8" t="s">
        <v>1209</v>
      </c>
      <c r="G890" s="8">
        <v>1</v>
      </c>
      <c r="H890" s="11">
        <v>575000</v>
      </c>
      <c r="I890" s="8" t="s">
        <v>194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Fevereiro</v>
      </c>
      <c r="O890" s="24"/>
      <c r="P890" s="24"/>
    </row>
    <row r="891" spans="1:16" ht="68.25" customHeight="1" x14ac:dyDescent="0.25">
      <c r="A891" s="34">
        <v>405</v>
      </c>
      <c r="B891" s="8" t="s">
        <v>45</v>
      </c>
      <c r="C891" s="8" t="s">
        <v>1210</v>
      </c>
      <c r="D891" s="8" t="s">
        <v>144</v>
      </c>
      <c r="E891" s="8" t="s">
        <v>398</v>
      </c>
      <c r="F891" s="8" t="s">
        <v>1200</v>
      </c>
      <c r="G891" s="8">
        <v>1</v>
      </c>
      <c r="H891" s="11">
        <v>726570</v>
      </c>
      <c r="I891" s="8" t="s">
        <v>173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Maio</v>
      </c>
      <c r="O891" s="24"/>
      <c r="P891" s="24"/>
    </row>
    <row r="892" spans="1:16" ht="68.25" customHeight="1" x14ac:dyDescent="0.25">
      <c r="A892" s="34">
        <v>406</v>
      </c>
      <c r="B892" s="8" t="s">
        <v>45</v>
      </c>
      <c r="C892" s="8" t="s">
        <v>1211</v>
      </c>
      <c r="D892" s="8" t="s">
        <v>144</v>
      </c>
      <c r="E892" s="8" t="s">
        <v>398</v>
      </c>
      <c r="F892" s="8" t="s">
        <v>1200</v>
      </c>
      <c r="G892" s="8">
        <v>1</v>
      </c>
      <c r="H892" s="11">
        <v>537050</v>
      </c>
      <c r="I892" s="8" t="s">
        <v>23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Junho</v>
      </c>
      <c r="O892" s="24"/>
      <c r="P892" s="24"/>
    </row>
    <row r="893" spans="1:16" ht="81.75" customHeight="1" x14ac:dyDescent="0.25">
      <c r="A893" s="34">
        <v>407</v>
      </c>
      <c r="B893" s="8" t="s">
        <v>45</v>
      </c>
      <c r="C893" s="8" t="s">
        <v>1212</v>
      </c>
      <c r="D893" s="8" t="s">
        <v>144</v>
      </c>
      <c r="E893" s="8" t="s">
        <v>398</v>
      </c>
      <c r="F893" s="8" t="s">
        <v>1200</v>
      </c>
      <c r="G893" s="8">
        <v>1</v>
      </c>
      <c r="H893" s="11">
        <v>4491612.5</v>
      </c>
      <c r="I893" s="8" t="s">
        <v>90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Agosto</v>
      </c>
      <c r="O893" s="24"/>
      <c r="P893" s="24"/>
    </row>
    <row r="894" spans="1:16" ht="56.25" customHeight="1" x14ac:dyDescent="0.25">
      <c r="A894" s="34">
        <v>408</v>
      </c>
      <c r="B894" s="8" t="s">
        <v>45</v>
      </c>
      <c r="C894" s="8" t="s">
        <v>1213</v>
      </c>
      <c r="D894" s="8" t="s">
        <v>144</v>
      </c>
      <c r="E894" s="8" t="s">
        <v>398</v>
      </c>
      <c r="F894" s="8" t="s">
        <v>1200</v>
      </c>
      <c r="G894" s="8">
        <v>1</v>
      </c>
      <c r="H894" s="11">
        <v>1149540</v>
      </c>
      <c r="I894" s="8" t="s">
        <v>109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Março</v>
      </c>
      <c r="O894" s="8" t="s">
        <v>1214</v>
      </c>
      <c r="P894" s="43">
        <v>46063</v>
      </c>
    </row>
    <row r="895" spans="1:16" ht="56.25" customHeight="1" x14ac:dyDescent="0.25">
      <c r="A895" s="118">
        <v>409</v>
      </c>
      <c r="B895" s="35" t="s">
        <v>31</v>
      </c>
      <c r="C895" s="35" t="s">
        <v>1215</v>
      </c>
      <c r="D895" s="35" t="s">
        <v>19</v>
      </c>
      <c r="E895" s="35" t="s">
        <v>120</v>
      </c>
      <c r="F895" s="35" t="s">
        <v>1216</v>
      </c>
      <c r="G895" s="35">
        <v>1</v>
      </c>
      <c r="H895" s="117">
        <v>2900000</v>
      </c>
      <c r="I895" s="35" t="s">
        <v>38</v>
      </c>
      <c r="J895" s="35" t="s">
        <v>24</v>
      </c>
      <c r="K895" s="35"/>
      <c r="L895" s="35" t="s">
        <v>65</v>
      </c>
      <c r="M895" s="119" t="s">
        <v>31</v>
      </c>
      <c r="N895" s="119" t="str">
        <f t="shared" si="5"/>
        <v>Setembro</v>
      </c>
      <c r="O895" s="8" t="s">
        <v>1217</v>
      </c>
      <c r="P895" s="43">
        <v>46071</v>
      </c>
    </row>
    <row r="896" spans="1:16" ht="184.5" customHeight="1" x14ac:dyDescent="0.25">
      <c r="A896" s="118">
        <v>410</v>
      </c>
      <c r="B896" s="35" t="s">
        <v>33</v>
      </c>
      <c r="C896" s="35" t="s">
        <v>1218</v>
      </c>
      <c r="D896" s="35" t="s">
        <v>144</v>
      </c>
      <c r="E896" s="35" t="s">
        <v>466</v>
      </c>
      <c r="F896" s="35" t="s">
        <v>1219</v>
      </c>
      <c r="G896" s="35">
        <v>1</v>
      </c>
      <c r="H896" s="117">
        <v>36346.949999999997</v>
      </c>
      <c r="I896" s="35" t="s">
        <v>68</v>
      </c>
      <c r="J896" s="35" t="s">
        <v>24</v>
      </c>
      <c r="K896" s="35"/>
      <c r="L896" s="35" t="s">
        <v>147</v>
      </c>
      <c r="M896" s="119" t="s">
        <v>33</v>
      </c>
      <c r="N896" s="119" t="str">
        <f t="shared" si="5"/>
        <v>Janeiro</v>
      </c>
      <c r="O896" s="34" t="s">
        <v>1220</v>
      </c>
      <c r="P896" s="38">
        <v>46020</v>
      </c>
    </row>
    <row r="897" spans="1:16" ht="78" customHeight="1" x14ac:dyDescent="0.25">
      <c r="A897" s="118">
        <v>411</v>
      </c>
      <c r="B897" s="35" t="s">
        <v>35</v>
      </c>
      <c r="C897" s="35" t="s">
        <v>1221</v>
      </c>
      <c r="D897" s="35" t="s">
        <v>19</v>
      </c>
      <c r="E897" s="35" t="s">
        <v>120</v>
      </c>
      <c r="F897" s="35" t="s">
        <v>1222</v>
      </c>
      <c r="G897" s="35">
        <v>3000</v>
      </c>
      <c r="H897" s="117">
        <v>234000</v>
      </c>
      <c r="I897" s="35" t="s">
        <v>68</v>
      </c>
      <c r="J897" s="35" t="s">
        <v>24</v>
      </c>
      <c r="K897" s="35"/>
      <c r="L897" s="35" t="s">
        <v>94</v>
      </c>
      <c r="M897" s="119" t="s">
        <v>35</v>
      </c>
      <c r="N897" s="119" t="str">
        <f t="shared" si="5"/>
        <v>Janeiro</v>
      </c>
      <c r="O897" s="24"/>
      <c r="P897" s="24"/>
    </row>
    <row r="898" spans="1:16" ht="340.5" customHeight="1" x14ac:dyDescent="0.25">
      <c r="A898" s="118">
        <v>412</v>
      </c>
      <c r="B898" s="35" t="s">
        <v>31</v>
      </c>
      <c r="C898" s="35" t="s">
        <v>1223</v>
      </c>
      <c r="D898" s="35" t="s">
        <v>19</v>
      </c>
      <c r="E898" s="35" t="s">
        <v>88</v>
      </c>
      <c r="F898" s="35" t="s">
        <v>1224</v>
      </c>
      <c r="G898" s="35" t="s">
        <v>22</v>
      </c>
      <c r="H898" s="117">
        <v>46800</v>
      </c>
      <c r="I898" s="35" t="s">
        <v>38</v>
      </c>
      <c r="J898" s="35" t="s">
        <v>378</v>
      </c>
      <c r="K898" s="35"/>
      <c r="L898" s="35" t="s">
        <v>25</v>
      </c>
      <c r="M898" s="119" t="s">
        <v>31</v>
      </c>
      <c r="N898" s="119" t="str">
        <f t="shared" si="5"/>
        <v>Setembro</v>
      </c>
      <c r="O898" s="8" t="s">
        <v>1225</v>
      </c>
      <c r="P898" s="43">
        <v>46030</v>
      </c>
    </row>
    <row r="899" spans="1:16" ht="54.75" customHeight="1" x14ac:dyDescent="0.25">
      <c r="A899" s="118">
        <v>413</v>
      </c>
      <c r="B899" s="35" t="s">
        <v>45</v>
      </c>
      <c r="C899" s="35" t="s">
        <v>1226</v>
      </c>
      <c r="D899" s="35" t="s">
        <v>144</v>
      </c>
      <c r="E899" s="35" t="s">
        <v>398</v>
      </c>
      <c r="F899" s="35" t="s">
        <v>850</v>
      </c>
      <c r="G899" s="35">
        <v>1</v>
      </c>
      <c r="H899" s="117">
        <v>1231877.1100000001</v>
      </c>
      <c r="I899" s="35" t="s">
        <v>43</v>
      </c>
      <c r="J899" s="35" t="s">
        <v>24</v>
      </c>
      <c r="K899" s="35"/>
      <c r="L899" s="35" t="s">
        <v>147</v>
      </c>
      <c r="M899" s="119" t="s">
        <v>46</v>
      </c>
      <c r="N899" s="119" t="str">
        <f t="shared" si="5"/>
        <v>Dezembro</v>
      </c>
      <c r="O899" s="8" t="s">
        <v>1227</v>
      </c>
      <c r="P899" s="43">
        <v>46038</v>
      </c>
    </row>
    <row r="900" spans="1:16" ht="63" customHeight="1" x14ac:dyDescent="0.25">
      <c r="A900" s="118">
        <v>414</v>
      </c>
      <c r="B900" s="35" t="s">
        <v>45</v>
      </c>
      <c r="C900" s="35" t="s">
        <v>1228</v>
      </c>
      <c r="D900" s="35" t="s">
        <v>144</v>
      </c>
      <c r="E900" s="35" t="s">
        <v>398</v>
      </c>
      <c r="F900" s="35" t="s">
        <v>850</v>
      </c>
      <c r="G900" s="35">
        <v>1</v>
      </c>
      <c r="H900" s="117">
        <v>330000</v>
      </c>
      <c r="I900" s="35" t="s">
        <v>43</v>
      </c>
      <c r="J900" s="35" t="s">
        <v>24</v>
      </c>
      <c r="K900" s="35"/>
      <c r="L900" s="35" t="s">
        <v>147</v>
      </c>
      <c r="M900" s="119" t="s">
        <v>46</v>
      </c>
      <c r="N900" s="119" t="str">
        <f t="shared" si="5"/>
        <v>Dezembro</v>
      </c>
      <c r="O900" s="8" t="s">
        <v>1229</v>
      </c>
      <c r="P900" s="43">
        <v>46038</v>
      </c>
    </row>
    <row r="901" spans="1:16" ht="86.25" customHeight="1" x14ac:dyDescent="0.25">
      <c r="A901" s="118">
        <v>415</v>
      </c>
      <c r="B901" s="35" t="s">
        <v>29</v>
      </c>
      <c r="C901" s="35" t="s">
        <v>1230</v>
      </c>
      <c r="D901" s="35" t="s">
        <v>100</v>
      </c>
      <c r="E901" s="35" t="s">
        <v>101</v>
      </c>
      <c r="F901" s="35" t="s">
        <v>1231</v>
      </c>
      <c r="G901" s="35">
        <v>2</v>
      </c>
      <c r="H901" s="117">
        <v>300000</v>
      </c>
      <c r="I901" s="35" t="s">
        <v>37</v>
      </c>
      <c r="J901" s="35" t="s">
        <v>24</v>
      </c>
      <c r="K901" s="35"/>
      <c r="L901" s="35" t="s">
        <v>94</v>
      </c>
      <c r="M901" s="119" t="s">
        <v>29</v>
      </c>
      <c r="N901" s="119" t="str">
        <f t="shared" si="5"/>
        <v>Dezembro</v>
      </c>
      <c r="O901" s="24"/>
      <c r="P901" s="24"/>
    </row>
    <row r="902" spans="1:16" ht="105.75" customHeight="1" x14ac:dyDescent="0.25">
      <c r="A902" s="118">
        <v>416</v>
      </c>
      <c r="B902" s="35" t="s">
        <v>35</v>
      </c>
      <c r="C902" s="35" t="s">
        <v>1232</v>
      </c>
      <c r="D902" s="35" t="s">
        <v>40</v>
      </c>
      <c r="E902" s="35" t="s">
        <v>1170</v>
      </c>
      <c r="F902" s="35" t="s">
        <v>1233</v>
      </c>
      <c r="G902" s="35" t="s">
        <v>69</v>
      </c>
      <c r="H902" s="117">
        <v>200000</v>
      </c>
      <c r="I902" s="35" t="s">
        <v>37</v>
      </c>
      <c r="J902" s="35" t="s">
        <v>64</v>
      </c>
      <c r="K902" s="35"/>
      <c r="L902" s="35" t="s">
        <v>44</v>
      </c>
      <c r="M902" s="119" t="s">
        <v>35</v>
      </c>
      <c r="N902" s="119" t="str">
        <f t="shared" si="5"/>
        <v>Dezembro</v>
      </c>
      <c r="O902" s="34" t="s">
        <v>1234</v>
      </c>
      <c r="P902" s="38">
        <v>46037</v>
      </c>
    </row>
    <row r="903" spans="1:16" ht="56.25" customHeight="1" x14ac:dyDescent="0.25">
      <c r="A903" s="118">
        <v>417</v>
      </c>
      <c r="B903" s="35" t="s">
        <v>35</v>
      </c>
      <c r="C903" s="35" t="s">
        <v>1235</v>
      </c>
      <c r="D903" s="35" t="s">
        <v>19</v>
      </c>
      <c r="E903" s="35" t="s">
        <v>1088</v>
      </c>
      <c r="F903" s="35" t="s">
        <v>1236</v>
      </c>
      <c r="G903" s="35">
        <v>51</v>
      </c>
      <c r="H903" s="117">
        <v>200940</v>
      </c>
      <c r="I903" s="35" t="s">
        <v>37</v>
      </c>
      <c r="J903" s="35" t="s">
        <v>64</v>
      </c>
      <c r="K903" s="35"/>
      <c r="L903" s="35" t="s">
        <v>542</v>
      </c>
      <c r="M903" s="119" t="s">
        <v>35</v>
      </c>
      <c r="N903" s="119" t="str">
        <f t="shared" si="5"/>
        <v>Dezembro</v>
      </c>
      <c r="O903" s="8" t="s">
        <v>1237</v>
      </c>
      <c r="P903" s="43">
        <v>46065</v>
      </c>
    </row>
    <row r="904" spans="1:16" ht="81" customHeight="1" x14ac:dyDescent="0.25">
      <c r="A904" s="118">
        <v>418</v>
      </c>
      <c r="B904" s="35" t="s">
        <v>35</v>
      </c>
      <c r="C904" s="35" t="s">
        <v>1238</v>
      </c>
      <c r="D904" s="35" t="s">
        <v>19</v>
      </c>
      <c r="E904" s="35" t="s">
        <v>1088</v>
      </c>
      <c r="F904" s="35" t="s">
        <v>1239</v>
      </c>
      <c r="G904" s="35">
        <v>819</v>
      </c>
      <c r="H904" s="117">
        <v>308671.11</v>
      </c>
      <c r="I904" s="35" t="s">
        <v>37</v>
      </c>
      <c r="J904" s="35" t="s">
        <v>24</v>
      </c>
      <c r="K904" s="35"/>
      <c r="L904" s="35" t="s">
        <v>542</v>
      </c>
      <c r="M904" s="119" t="s">
        <v>35</v>
      </c>
      <c r="N904" s="119" t="str">
        <f t="shared" si="5"/>
        <v>Dezembro</v>
      </c>
      <c r="O904" s="8" t="s">
        <v>1240</v>
      </c>
      <c r="P904" s="43">
        <v>46064</v>
      </c>
    </row>
    <row r="905" spans="1:16" ht="255.75" customHeight="1" x14ac:dyDescent="0.25">
      <c r="A905" s="118">
        <v>419</v>
      </c>
      <c r="B905" s="35" t="s">
        <v>31</v>
      </c>
      <c r="C905" s="35" t="s">
        <v>1241</v>
      </c>
      <c r="D905" s="35" t="s">
        <v>19</v>
      </c>
      <c r="E905" s="35" t="s">
        <v>120</v>
      </c>
      <c r="F905" s="35" t="s">
        <v>1242</v>
      </c>
      <c r="G905" s="35">
        <v>1</v>
      </c>
      <c r="H905" s="117">
        <v>15100</v>
      </c>
      <c r="I905" s="35" t="s">
        <v>43</v>
      </c>
      <c r="J905" s="35" t="s">
        <v>24</v>
      </c>
      <c r="K905" s="35" t="s">
        <v>1243</v>
      </c>
      <c r="L905" s="35" t="s">
        <v>65</v>
      </c>
      <c r="M905" s="119" t="s">
        <v>31</v>
      </c>
      <c r="N905" s="119" t="str">
        <f t="shared" si="5"/>
        <v>Dezembro</v>
      </c>
      <c r="O905" s="8" t="s">
        <v>1244</v>
      </c>
      <c r="P905" s="43">
        <v>46062</v>
      </c>
    </row>
    <row r="906" spans="1:16" ht="162" customHeight="1" x14ac:dyDescent="0.25">
      <c r="A906" s="118">
        <v>420</v>
      </c>
      <c r="B906" s="35" t="s">
        <v>46</v>
      </c>
      <c r="C906" s="35" t="s">
        <v>1245</v>
      </c>
      <c r="D906" s="35" t="s">
        <v>19</v>
      </c>
      <c r="E906" s="35" t="s">
        <v>120</v>
      </c>
      <c r="F906" s="35" t="s">
        <v>1246</v>
      </c>
      <c r="G906" s="35">
        <v>6</v>
      </c>
      <c r="H906" s="117">
        <v>68413.62</v>
      </c>
      <c r="I906" s="35" t="s">
        <v>43</v>
      </c>
      <c r="J906" s="35" t="s">
        <v>24</v>
      </c>
      <c r="K906" s="35"/>
      <c r="L906" s="35" t="s">
        <v>542</v>
      </c>
      <c r="M906" s="119" t="s">
        <v>46</v>
      </c>
      <c r="N906" s="119" t="str">
        <f t="shared" si="5"/>
        <v>Dezembro</v>
      </c>
      <c r="O906" s="8" t="s">
        <v>1247</v>
      </c>
      <c r="P906" s="43">
        <v>46063</v>
      </c>
    </row>
    <row r="907" spans="1:16" ht="255.75" customHeight="1" x14ac:dyDescent="0.25">
      <c r="A907" s="118">
        <v>421</v>
      </c>
      <c r="B907" s="35" t="s">
        <v>45</v>
      </c>
      <c r="C907" s="35" t="s">
        <v>1248</v>
      </c>
      <c r="D907" s="35" t="s">
        <v>19</v>
      </c>
      <c r="E907" s="35" t="s">
        <v>572</v>
      </c>
      <c r="F907" s="35" t="s">
        <v>1249</v>
      </c>
      <c r="G907" s="35">
        <v>90</v>
      </c>
      <c r="H907" s="117">
        <v>19271.2</v>
      </c>
      <c r="I907" s="35" t="s">
        <v>43</v>
      </c>
      <c r="J907" s="35" t="s">
        <v>24</v>
      </c>
      <c r="K907" s="35"/>
      <c r="L907" s="35" t="s">
        <v>44</v>
      </c>
      <c r="M907" s="119" t="s">
        <v>45</v>
      </c>
      <c r="N907" s="119" t="str">
        <f t="shared" si="5"/>
        <v>Dezembro</v>
      </c>
      <c r="O907" s="24"/>
      <c r="P907" s="24"/>
    </row>
    <row r="908" spans="1:16" ht="70.5" customHeight="1" x14ac:dyDescent="0.25">
      <c r="A908" s="118">
        <v>422</v>
      </c>
      <c r="B908" s="35" t="s">
        <v>32</v>
      </c>
      <c r="C908" s="35" t="s">
        <v>1250</v>
      </c>
      <c r="D908" s="35" t="s">
        <v>144</v>
      </c>
      <c r="E908" s="35" t="s">
        <v>182</v>
      </c>
      <c r="F908" s="35" t="s">
        <v>1251</v>
      </c>
      <c r="G908" s="35">
        <v>10</v>
      </c>
      <c r="H908" s="117">
        <v>1300000</v>
      </c>
      <c r="I908" s="35" t="s">
        <v>68</v>
      </c>
      <c r="J908" s="35" t="s">
        <v>64</v>
      </c>
      <c r="K908" s="35"/>
      <c r="L908" s="35" t="s">
        <v>147</v>
      </c>
      <c r="M908" s="119" t="s">
        <v>32</v>
      </c>
      <c r="N908" s="119" t="s">
        <v>38</v>
      </c>
      <c r="O908" s="8" t="s">
        <v>908</v>
      </c>
      <c r="P908" s="43">
        <v>46135</v>
      </c>
    </row>
    <row r="909" spans="1:16" ht="70.5" customHeight="1" x14ac:dyDescent="0.25">
      <c r="A909" s="120">
        <v>423</v>
      </c>
      <c r="B909" s="35" t="s">
        <v>35</v>
      </c>
      <c r="C909" s="60" t="s">
        <v>1252</v>
      </c>
      <c r="D909" s="60" t="s">
        <v>40</v>
      </c>
      <c r="E909" s="60" t="s">
        <v>1184</v>
      </c>
      <c r="F909" s="35" t="s">
        <v>1253</v>
      </c>
      <c r="G909" s="35">
        <v>4351</v>
      </c>
      <c r="H909" s="117">
        <v>135000</v>
      </c>
      <c r="I909" s="60" t="s">
        <v>68</v>
      </c>
      <c r="J909" s="60" t="s">
        <v>24</v>
      </c>
      <c r="K909" s="60"/>
      <c r="L909" s="60" t="s">
        <v>94</v>
      </c>
      <c r="M909" s="121" t="s">
        <v>35</v>
      </c>
      <c r="N909" s="121" t="str">
        <f t="shared" si="5"/>
        <v>Janeiro</v>
      </c>
      <c r="O909" s="9" t="s">
        <v>1254</v>
      </c>
      <c r="P909" s="13">
        <v>46100</v>
      </c>
    </row>
    <row r="910" spans="1:16" ht="44.25" customHeight="1" x14ac:dyDescent="0.25">
      <c r="A910" s="122"/>
      <c r="B910" s="35" t="s">
        <v>33</v>
      </c>
      <c r="C910" s="62"/>
      <c r="D910" s="62"/>
      <c r="E910" s="62"/>
      <c r="F910" s="35" t="s">
        <v>1255</v>
      </c>
      <c r="G910" s="35">
        <v>1500</v>
      </c>
      <c r="H910" s="117">
        <v>55000</v>
      </c>
      <c r="I910" s="62"/>
      <c r="J910" s="62"/>
      <c r="K910" s="62"/>
      <c r="L910" s="62"/>
      <c r="M910" s="123"/>
      <c r="N910" s="123"/>
      <c r="O910" s="18"/>
      <c r="P910" s="18"/>
    </row>
    <row r="911" spans="1:16" ht="208.5" customHeight="1" x14ac:dyDescent="0.25">
      <c r="A911" s="118">
        <v>424</v>
      </c>
      <c r="B911" s="35" t="s">
        <v>31</v>
      </c>
      <c r="C911" s="35" t="s">
        <v>1256</v>
      </c>
      <c r="D911" s="35" t="s">
        <v>49</v>
      </c>
      <c r="E911" s="35" t="s">
        <v>1257</v>
      </c>
      <c r="F911" s="35" t="s">
        <v>1258</v>
      </c>
      <c r="G911" s="35">
        <v>1</v>
      </c>
      <c r="H911" s="117">
        <v>908222</v>
      </c>
      <c r="I911" s="35" t="s">
        <v>43</v>
      </c>
      <c r="J911" s="35" t="s">
        <v>24</v>
      </c>
      <c r="K911" s="35"/>
      <c r="L911" s="35" t="s">
        <v>94</v>
      </c>
      <c r="M911" s="119" t="s">
        <v>31</v>
      </c>
      <c r="N911" s="119" t="str">
        <f t="shared" si="5"/>
        <v>Dezembro</v>
      </c>
      <c r="O911" s="34" t="s">
        <v>1259</v>
      </c>
      <c r="P911" s="38">
        <v>46119</v>
      </c>
    </row>
    <row r="912" spans="1:16" ht="61.5" customHeight="1" x14ac:dyDescent="0.25">
      <c r="A912" s="118">
        <v>425</v>
      </c>
      <c r="B912" s="35" t="s">
        <v>28</v>
      </c>
      <c r="C912" s="35" t="s">
        <v>1260</v>
      </c>
      <c r="D912" s="35" t="s">
        <v>19</v>
      </c>
      <c r="E912" s="35" t="s">
        <v>62</v>
      </c>
      <c r="F912" s="35" t="s">
        <v>1261</v>
      </c>
      <c r="G912" s="35">
        <v>1</v>
      </c>
      <c r="H912" s="117">
        <v>19000</v>
      </c>
      <c r="I912" s="35" t="s">
        <v>282</v>
      </c>
      <c r="J912" s="35" t="s">
        <v>64</v>
      </c>
      <c r="K912" s="35"/>
      <c r="L912" s="35" t="s">
        <v>65</v>
      </c>
      <c r="M912" s="119" t="s">
        <v>28</v>
      </c>
      <c r="N912" s="119" t="str">
        <f t="shared" si="5"/>
        <v>Janeiro</v>
      </c>
      <c r="O912" s="8" t="s">
        <v>1262</v>
      </c>
      <c r="P912" s="43">
        <v>46078</v>
      </c>
    </row>
    <row r="913" spans="1:16" ht="54" customHeight="1" x14ac:dyDescent="0.25">
      <c r="A913" s="118">
        <v>426</v>
      </c>
      <c r="B913" s="35" t="s">
        <v>32</v>
      </c>
      <c r="C913" s="35" t="s">
        <v>1263</v>
      </c>
      <c r="D913" s="35" t="s">
        <v>19</v>
      </c>
      <c r="E913" s="35" t="s">
        <v>887</v>
      </c>
      <c r="F913" s="35" t="s">
        <v>1264</v>
      </c>
      <c r="G913" s="35">
        <v>1</v>
      </c>
      <c r="H913" s="117">
        <v>60000</v>
      </c>
      <c r="I913" s="35" t="s">
        <v>68</v>
      </c>
      <c r="J913" s="35" t="s">
        <v>64</v>
      </c>
      <c r="K913" s="35"/>
      <c r="L913" s="35" t="s">
        <v>122</v>
      </c>
      <c r="M913" s="119" t="s">
        <v>32</v>
      </c>
      <c r="N913" s="119" t="str">
        <f t="shared" si="5"/>
        <v>Janeiro</v>
      </c>
      <c r="O913" s="8" t="s">
        <v>1265</v>
      </c>
      <c r="P913" s="43">
        <v>46076</v>
      </c>
    </row>
    <row r="914" spans="1:16" ht="167.25" customHeight="1" x14ac:dyDescent="0.25">
      <c r="A914" s="118">
        <v>427</v>
      </c>
      <c r="B914" s="35" t="s">
        <v>33</v>
      </c>
      <c r="C914" s="35" t="s">
        <v>1266</v>
      </c>
      <c r="D914" s="35" t="s">
        <v>19</v>
      </c>
      <c r="E914" s="35" t="s">
        <v>120</v>
      </c>
      <c r="F914" s="35" t="s">
        <v>1267</v>
      </c>
      <c r="G914" s="35">
        <v>1</v>
      </c>
      <c r="H914" s="117">
        <v>7000000</v>
      </c>
      <c r="I914" s="35" t="s">
        <v>68</v>
      </c>
      <c r="J914" s="35" t="s">
        <v>24</v>
      </c>
      <c r="K914" s="35"/>
      <c r="L914" s="35" t="s">
        <v>147</v>
      </c>
      <c r="M914" s="119" t="s">
        <v>33</v>
      </c>
      <c r="N914" s="119" t="str">
        <f t="shared" si="5"/>
        <v>Janeiro</v>
      </c>
      <c r="O914" s="24"/>
      <c r="P914" s="24"/>
    </row>
    <row r="915" spans="1:16" ht="160.5" customHeight="1" x14ac:dyDescent="0.25">
      <c r="A915" s="118">
        <v>428</v>
      </c>
      <c r="B915" s="35" t="s">
        <v>31</v>
      </c>
      <c r="C915" s="35" t="s">
        <v>1268</v>
      </c>
      <c r="D915" s="35" t="s">
        <v>100</v>
      </c>
      <c r="E915" s="35" t="s">
        <v>517</v>
      </c>
      <c r="F915" s="35" t="s">
        <v>1269</v>
      </c>
      <c r="G915" s="35" t="s">
        <v>69</v>
      </c>
      <c r="H915" s="117">
        <v>1300000</v>
      </c>
      <c r="I915" s="35" t="s">
        <v>282</v>
      </c>
      <c r="J915" s="35" t="s">
        <v>24</v>
      </c>
      <c r="K915" s="35"/>
      <c r="L915" s="35" t="s">
        <v>44</v>
      </c>
      <c r="M915" s="119" t="s">
        <v>31</v>
      </c>
      <c r="N915" s="119" t="str">
        <f t="shared" si="5"/>
        <v>Janeiro</v>
      </c>
      <c r="O915" s="8" t="s">
        <v>1270</v>
      </c>
      <c r="P915" s="43">
        <v>46100</v>
      </c>
    </row>
    <row r="916" spans="1:16" ht="88.5" customHeight="1" x14ac:dyDescent="0.25">
      <c r="A916" s="118">
        <v>429</v>
      </c>
      <c r="B916" s="35" t="s">
        <v>35</v>
      </c>
      <c r="C916" s="35" t="s">
        <v>1271</v>
      </c>
      <c r="D916" s="35" t="s">
        <v>19</v>
      </c>
      <c r="E916" s="35" t="s">
        <v>120</v>
      </c>
      <c r="F916" s="35" t="s">
        <v>1272</v>
      </c>
      <c r="G916" s="35">
        <v>1</v>
      </c>
      <c r="H916" s="117">
        <v>25000</v>
      </c>
      <c r="I916" s="35" t="s">
        <v>282</v>
      </c>
      <c r="J916" s="35" t="s">
        <v>64</v>
      </c>
      <c r="K916" s="35"/>
      <c r="L916" s="35" t="s">
        <v>65</v>
      </c>
      <c r="M916" s="119" t="s">
        <v>35</v>
      </c>
      <c r="N916" s="119" t="str">
        <f t="shared" si="5"/>
        <v>Janeiro</v>
      </c>
      <c r="O916" s="8" t="s">
        <v>1273</v>
      </c>
      <c r="P916" s="43">
        <v>46104</v>
      </c>
    </row>
    <row r="917" spans="1:16" ht="50.25" customHeight="1" x14ac:dyDescent="0.25">
      <c r="A917" s="118">
        <v>430</v>
      </c>
      <c r="B917" s="35" t="s">
        <v>30</v>
      </c>
      <c r="C917" s="35" t="s">
        <v>1274</v>
      </c>
      <c r="D917" s="35" t="s">
        <v>19</v>
      </c>
      <c r="E917" s="35" t="s">
        <v>96</v>
      </c>
      <c r="F917" s="35" t="s">
        <v>1275</v>
      </c>
      <c r="G917" s="35">
        <v>12</v>
      </c>
      <c r="H917" s="117">
        <v>32400</v>
      </c>
      <c r="I917" s="35" t="s">
        <v>282</v>
      </c>
      <c r="J917" s="35" t="s">
        <v>24</v>
      </c>
      <c r="K917" s="35"/>
      <c r="L917" s="35" t="s">
        <v>65</v>
      </c>
      <c r="M917" s="119" t="s">
        <v>30</v>
      </c>
      <c r="N917" s="119" t="str">
        <f t="shared" si="5"/>
        <v>Janeiro</v>
      </c>
      <c r="O917" s="34" t="s">
        <v>1276</v>
      </c>
      <c r="P917" s="38">
        <v>46127</v>
      </c>
    </row>
    <row r="918" spans="1:16" ht="111.75" customHeight="1" x14ac:dyDescent="0.25">
      <c r="A918" s="118">
        <v>431</v>
      </c>
      <c r="B918" s="35" t="s">
        <v>17</v>
      </c>
      <c r="C918" s="35" t="s">
        <v>1277</v>
      </c>
      <c r="D918" s="35" t="s">
        <v>19</v>
      </c>
      <c r="E918" s="35" t="s">
        <v>120</v>
      </c>
      <c r="F918" s="35" t="s">
        <v>1278</v>
      </c>
      <c r="G918" s="35">
        <v>1</v>
      </c>
      <c r="H918" s="117">
        <v>0</v>
      </c>
      <c r="I918" s="35" t="s">
        <v>194</v>
      </c>
      <c r="J918" s="35" t="s">
        <v>24</v>
      </c>
      <c r="K918" s="35"/>
      <c r="L918" s="35" t="s">
        <v>542</v>
      </c>
      <c r="M918" s="119" t="s">
        <v>17</v>
      </c>
      <c r="N918" s="119" t="str">
        <f t="shared" si="5"/>
        <v>Fevereiro</v>
      </c>
      <c r="O918" s="8" t="s">
        <v>1279</v>
      </c>
      <c r="P918" s="43" t="s">
        <v>1280</v>
      </c>
    </row>
    <row r="919" spans="1:16" ht="171" customHeight="1" x14ac:dyDescent="0.25">
      <c r="A919" s="118">
        <v>432</v>
      </c>
      <c r="B919" s="35" t="s">
        <v>29</v>
      </c>
      <c r="C919" s="35" t="s">
        <v>1281</v>
      </c>
      <c r="D919" s="35" t="s">
        <v>19</v>
      </c>
      <c r="E919" s="35" t="s">
        <v>120</v>
      </c>
      <c r="F919" s="35" t="s">
        <v>1282</v>
      </c>
      <c r="G919" s="35">
        <v>1</v>
      </c>
      <c r="H919" s="117">
        <v>39500</v>
      </c>
      <c r="I919" s="35" t="s">
        <v>282</v>
      </c>
      <c r="J919" s="35" t="s">
        <v>24</v>
      </c>
      <c r="K919" s="35"/>
      <c r="L919" s="35" t="s">
        <v>65</v>
      </c>
      <c r="M919" s="119" t="s">
        <v>29</v>
      </c>
      <c r="N919" s="119" t="str">
        <f t="shared" si="5"/>
        <v>Janeiro</v>
      </c>
      <c r="O919" s="8" t="s">
        <v>1283</v>
      </c>
      <c r="P919" s="43">
        <v>46101</v>
      </c>
    </row>
    <row r="920" spans="1:16" ht="135" customHeight="1" x14ac:dyDescent="0.25">
      <c r="A920" s="118">
        <v>433</v>
      </c>
      <c r="B920" s="35" t="s">
        <v>35</v>
      </c>
      <c r="C920" s="35" t="s">
        <v>1284</v>
      </c>
      <c r="D920" s="35" t="s">
        <v>40</v>
      </c>
      <c r="E920" s="35" t="s">
        <v>1184</v>
      </c>
      <c r="F920" s="35" t="s">
        <v>1285</v>
      </c>
      <c r="G920" s="35">
        <v>100</v>
      </c>
      <c r="H920" s="117">
        <v>18000</v>
      </c>
      <c r="I920" s="35" t="s">
        <v>68</v>
      </c>
      <c r="J920" s="35" t="s">
        <v>64</v>
      </c>
      <c r="K920" s="35"/>
      <c r="L920" s="35" t="s">
        <v>94</v>
      </c>
      <c r="M920" s="119" t="s">
        <v>35</v>
      </c>
      <c r="N920" s="119" t="str">
        <f t="shared" si="5"/>
        <v>Janeiro</v>
      </c>
      <c r="O920" s="24"/>
      <c r="P920" s="24"/>
    </row>
    <row r="921" spans="1:16" ht="45.75" customHeight="1" x14ac:dyDescent="0.25">
      <c r="A921" s="118">
        <v>434</v>
      </c>
      <c r="B921" s="35" t="s">
        <v>47</v>
      </c>
      <c r="C921" s="35" t="s">
        <v>1286</v>
      </c>
      <c r="D921" s="35" t="s">
        <v>40</v>
      </c>
      <c r="E921" s="35" t="s">
        <v>265</v>
      </c>
      <c r="F921" s="35" t="s">
        <v>1287</v>
      </c>
      <c r="G921" s="35">
        <v>18</v>
      </c>
      <c r="H921" s="117">
        <v>180000</v>
      </c>
      <c r="I921" s="35" t="s">
        <v>68</v>
      </c>
      <c r="J921" s="35" t="s">
        <v>24</v>
      </c>
      <c r="K921" s="35"/>
      <c r="L921" s="35" t="s">
        <v>44</v>
      </c>
      <c r="M921" s="119" t="s">
        <v>47</v>
      </c>
      <c r="N921" s="119" t="str">
        <f t="shared" si="5"/>
        <v>Janeiro</v>
      </c>
      <c r="O921" s="8" t="s">
        <v>1288</v>
      </c>
      <c r="P921" s="43">
        <v>46127</v>
      </c>
    </row>
    <row r="922" spans="1:16" ht="57" customHeight="1" x14ac:dyDescent="0.25">
      <c r="A922" s="118">
        <v>435</v>
      </c>
      <c r="B922" s="35" t="s">
        <v>35</v>
      </c>
      <c r="C922" s="35" t="s">
        <v>1289</v>
      </c>
      <c r="D922" s="35" t="s">
        <v>19</v>
      </c>
      <c r="E922" s="35" t="s">
        <v>1088</v>
      </c>
      <c r="F922" s="35" t="s">
        <v>1290</v>
      </c>
      <c r="G922" s="35">
        <v>1361</v>
      </c>
      <c r="H922" s="117">
        <v>785540</v>
      </c>
      <c r="I922" s="35" t="s">
        <v>282</v>
      </c>
      <c r="J922" s="35" t="s">
        <v>24</v>
      </c>
      <c r="K922" s="35"/>
      <c r="L922" s="35" t="s">
        <v>542</v>
      </c>
      <c r="M922" s="119" t="s">
        <v>35</v>
      </c>
      <c r="N922" s="119" t="str">
        <f t="shared" si="5"/>
        <v>Janeiro</v>
      </c>
      <c r="O922" s="8" t="s">
        <v>1291</v>
      </c>
      <c r="P922" s="43">
        <v>46149</v>
      </c>
    </row>
    <row r="923" spans="1:16" ht="57" customHeight="1" x14ac:dyDescent="0.25">
      <c r="A923" s="118">
        <v>436</v>
      </c>
      <c r="B923" s="35" t="s">
        <v>35</v>
      </c>
      <c r="C923" s="35" t="s">
        <v>1292</v>
      </c>
      <c r="D923" s="35" t="s">
        <v>40</v>
      </c>
      <c r="E923" s="35" t="s">
        <v>1184</v>
      </c>
      <c r="F923" s="35" t="s">
        <v>1293</v>
      </c>
      <c r="G923" s="35">
        <v>1</v>
      </c>
      <c r="H923" s="117">
        <v>300000</v>
      </c>
      <c r="I923" s="35" t="s">
        <v>194</v>
      </c>
      <c r="J923" s="35" t="s">
        <v>24</v>
      </c>
      <c r="K923" s="35"/>
      <c r="L923" s="35" t="s">
        <v>65</v>
      </c>
      <c r="M923" s="119" t="s">
        <v>35</v>
      </c>
      <c r="N923" s="119" t="str">
        <f t="shared" si="5"/>
        <v>Fevereiro</v>
      </c>
      <c r="O923" s="24"/>
      <c r="P923" s="24"/>
    </row>
    <row r="924" spans="1:16" ht="117" customHeight="1" x14ac:dyDescent="0.25">
      <c r="A924" s="118">
        <v>437</v>
      </c>
      <c r="B924" s="35" t="s">
        <v>47</v>
      </c>
      <c r="C924" s="35" t="s">
        <v>1294</v>
      </c>
      <c r="D924" s="35" t="s">
        <v>40</v>
      </c>
      <c r="E924" s="35" t="s">
        <v>220</v>
      </c>
      <c r="F924" s="35" t="s">
        <v>1295</v>
      </c>
      <c r="G924" s="35">
        <v>352</v>
      </c>
      <c r="H924" s="117">
        <v>45000</v>
      </c>
      <c r="I924" s="35" t="s">
        <v>68</v>
      </c>
      <c r="J924" s="35" t="s">
        <v>24</v>
      </c>
      <c r="K924" s="35"/>
      <c r="L924" s="35" t="s">
        <v>94</v>
      </c>
      <c r="M924" s="119" t="s">
        <v>47</v>
      </c>
      <c r="N924" s="119" t="str">
        <f t="shared" si="5"/>
        <v>Janeiro</v>
      </c>
      <c r="O924" s="34" t="s">
        <v>1296</v>
      </c>
      <c r="P924" s="38">
        <v>46113</v>
      </c>
    </row>
    <row r="925" spans="1:16" ht="165.75" customHeight="1" x14ac:dyDescent="0.25">
      <c r="A925" s="118">
        <v>438</v>
      </c>
      <c r="B925" s="35" t="s">
        <v>17</v>
      </c>
      <c r="C925" s="35" t="s">
        <v>1297</v>
      </c>
      <c r="D925" s="35" t="s">
        <v>40</v>
      </c>
      <c r="E925" s="35" t="s">
        <v>220</v>
      </c>
      <c r="F925" s="35" t="s">
        <v>1298</v>
      </c>
      <c r="G925" s="35">
        <v>3</v>
      </c>
      <c r="H925" s="117">
        <v>639.99</v>
      </c>
      <c r="I925" s="35" t="s">
        <v>68</v>
      </c>
      <c r="J925" s="35" t="s">
        <v>24</v>
      </c>
      <c r="K925" s="35"/>
      <c r="L925" s="35" t="s">
        <v>84</v>
      </c>
      <c r="M925" s="119" t="s">
        <v>17</v>
      </c>
      <c r="N925" s="119" t="str">
        <f t="shared" si="5"/>
        <v>Janeiro</v>
      </c>
      <c r="O925" s="8" t="s">
        <v>1299</v>
      </c>
      <c r="P925" s="43">
        <v>46111</v>
      </c>
    </row>
    <row r="926" spans="1:16" ht="130.5" customHeight="1" x14ac:dyDescent="0.25">
      <c r="A926" s="118">
        <v>439</v>
      </c>
      <c r="B926" s="35" t="s">
        <v>31</v>
      </c>
      <c r="C926" s="35" t="s">
        <v>1300</v>
      </c>
      <c r="D926" s="35" t="s">
        <v>19</v>
      </c>
      <c r="E926" s="35" t="s">
        <v>587</v>
      </c>
      <c r="F926" s="35" t="s">
        <v>617</v>
      </c>
      <c r="G926" s="35">
        <v>1</v>
      </c>
      <c r="H926" s="117">
        <v>0</v>
      </c>
      <c r="I926" s="35" t="s">
        <v>282</v>
      </c>
      <c r="J926" s="35" t="s">
        <v>24</v>
      </c>
      <c r="K926" s="35"/>
      <c r="L926" s="35" t="s">
        <v>147</v>
      </c>
      <c r="M926" s="119" t="s">
        <v>31</v>
      </c>
      <c r="N926" s="119" t="str">
        <f t="shared" si="5"/>
        <v>Janeiro</v>
      </c>
      <c r="O926" s="34" t="s">
        <v>1301</v>
      </c>
      <c r="P926" s="38">
        <v>46127</v>
      </c>
    </row>
    <row r="927" spans="1:16" ht="171.75" customHeight="1" x14ac:dyDescent="0.25">
      <c r="A927" s="118">
        <v>440</v>
      </c>
      <c r="B927" s="35" t="s">
        <v>31</v>
      </c>
      <c r="C927" s="35" t="s">
        <v>1302</v>
      </c>
      <c r="D927" s="35" t="s">
        <v>19</v>
      </c>
      <c r="E927" s="35" t="s">
        <v>120</v>
      </c>
      <c r="F927" s="35" t="s">
        <v>1303</v>
      </c>
      <c r="G927" s="35">
        <v>1</v>
      </c>
      <c r="H927" s="117">
        <v>80000</v>
      </c>
      <c r="I927" s="35" t="s">
        <v>282</v>
      </c>
      <c r="J927" s="35" t="s">
        <v>24</v>
      </c>
      <c r="K927" s="35"/>
      <c r="L927" s="35" t="s">
        <v>65</v>
      </c>
      <c r="M927" s="119" t="s">
        <v>31</v>
      </c>
      <c r="N927" s="119" t="str">
        <f t="shared" si="5"/>
        <v>Janeiro</v>
      </c>
      <c r="O927" s="8" t="s">
        <v>1304</v>
      </c>
      <c r="P927" s="43">
        <v>46135</v>
      </c>
    </row>
    <row r="928" spans="1:16" ht="88.5" customHeight="1" x14ac:dyDescent="0.25">
      <c r="A928" s="118">
        <v>441</v>
      </c>
      <c r="B928" s="35" t="s">
        <v>29</v>
      </c>
      <c r="C928" s="35" t="s">
        <v>1305</v>
      </c>
      <c r="D928" s="35" t="s">
        <v>40</v>
      </c>
      <c r="E928" s="35" t="s">
        <v>1037</v>
      </c>
      <c r="F928" s="35" t="s">
        <v>1306</v>
      </c>
      <c r="G928" s="35" t="s">
        <v>69</v>
      </c>
      <c r="H928" s="117">
        <v>200000</v>
      </c>
      <c r="I928" s="35" t="s">
        <v>173</v>
      </c>
      <c r="J928" s="35" t="s">
        <v>24</v>
      </c>
      <c r="K928" s="35"/>
      <c r="L928" s="35" t="s">
        <v>94</v>
      </c>
      <c r="M928" s="119" t="s">
        <v>29</v>
      </c>
      <c r="N928" s="119" t="str">
        <f t="shared" si="5"/>
        <v>Maio</v>
      </c>
      <c r="O928" s="24"/>
      <c r="P928" s="24"/>
    </row>
    <row r="929" spans="1:16" ht="64.5" customHeight="1" x14ac:dyDescent="0.25">
      <c r="A929" s="118">
        <v>442</v>
      </c>
      <c r="B929" s="35" t="s">
        <v>30</v>
      </c>
      <c r="C929" s="35" t="s">
        <v>1307</v>
      </c>
      <c r="D929" s="35" t="s">
        <v>144</v>
      </c>
      <c r="E929" s="35" t="s">
        <v>416</v>
      </c>
      <c r="F929" s="35" t="s">
        <v>1209</v>
      </c>
      <c r="G929" s="35">
        <v>1</v>
      </c>
      <c r="H929" s="117">
        <v>931125.2</v>
      </c>
      <c r="I929" s="35" t="s">
        <v>282</v>
      </c>
      <c r="J929" s="35" t="s">
        <v>24</v>
      </c>
      <c r="K929" s="35"/>
      <c r="L929" s="35" t="s">
        <v>147</v>
      </c>
      <c r="M929" s="119" t="s">
        <v>30</v>
      </c>
      <c r="N929" s="119" t="str">
        <f t="shared" si="5"/>
        <v>Janeiro</v>
      </c>
      <c r="O929" s="34" t="s">
        <v>1308</v>
      </c>
      <c r="P929" s="38">
        <v>46127</v>
      </c>
    </row>
    <row r="930" spans="1:16" ht="64.5" customHeight="1" x14ac:dyDescent="0.25">
      <c r="A930" s="118">
        <v>443</v>
      </c>
      <c r="B930" s="35" t="s">
        <v>35</v>
      </c>
      <c r="C930" s="35" t="s">
        <v>1309</v>
      </c>
      <c r="D930" s="35" t="s">
        <v>149</v>
      </c>
      <c r="E930" s="35" t="s">
        <v>164</v>
      </c>
      <c r="F930" s="35" t="s">
        <v>1310</v>
      </c>
      <c r="G930" s="35">
        <v>1</v>
      </c>
      <c r="H930" s="117">
        <v>500000</v>
      </c>
      <c r="I930" s="35" t="s">
        <v>194</v>
      </c>
      <c r="J930" s="35" t="s">
        <v>24</v>
      </c>
      <c r="K930" s="35"/>
      <c r="L930" s="35" t="s">
        <v>94</v>
      </c>
      <c r="M930" s="119" t="s">
        <v>35</v>
      </c>
      <c r="N930" s="119" t="str">
        <f t="shared" si="5"/>
        <v>Fevereiro</v>
      </c>
      <c r="O930" s="24"/>
      <c r="P930" s="24"/>
    </row>
    <row r="931" spans="1:16" ht="129" customHeight="1" x14ac:dyDescent="0.25">
      <c r="A931" s="118">
        <v>444</v>
      </c>
      <c r="B931" s="35" t="s">
        <v>34</v>
      </c>
      <c r="C931" s="35" t="s">
        <v>1311</v>
      </c>
      <c r="D931" s="35" t="s">
        <v>19</v>
      </c>
      <c r="E931" s="35" t="s">
        <v>120</v>
      </c>
      <c r="F931" s="35" t="s">
        <v>1312</v>
      </c>
      <c r="G931" s="35">
        <v>1</v>
      </c>
      <c r="H931" s="117">
        <v>79900</v>
      </c>
      <c r="I931" s="35" t="s">
        <v>282</v>
      </c>
      <c r="J931" s="35" t="s">
        <v>24</v>
      </c>
      <c r="K931" s="35"/>
      <c r="L931" s="35" t="s">
        <v>65</v>
      </c>
      <c r="M931" s="119" t="s">
        <v>34</v>
      </c>
      <c r="N931" s="119" t="str">
        <f t="shared" si="5"/>
        <v>Janeiro</v>
      </c>
      <c r="O931" s="8" t="s">
        <v>1313</v>
      </c>
      <c r="P931" s="43">
        <v>46136</v>
      </c>
    </row>
    <row r="932" spans="1:16" ht="144.75" customHeight="1" x14ac:dyDescent="0.25">
      <c r="A932" s="118">
        <v>445</v>
      </c>
      <c r="B932" s="35" t="s">
        <v>17</v>
      </c>
      <c r="C932" s="35" t="s">
        <v>1314</v>
      </c>
      <c r="D932" s="35" t="s">
        <v>19</v>
      </c>
      <c r="E932" s="35" t="s">
        <v>88</v>
      </c>
      <c r="F932" s="35" t="s">
        <v>1315</v>
      </c>
      <c r="G932" s="35">
        <v>1</v>
      </c>
      <c r="H932" s="117">
        <v>42000</v>
      </c>
      <c r="I932" s="35" t="s">
        <v>194</v>
      </c>
      <c r="J932" s="35" t="s">
        <v>24</v>
      </c>
      <c r="K932" s="35"/>
      <c r="L932" s="35" t="s">
        <v>94</v>
      </c>
      <c r="M932" s="119" t="s">
        <v>17</v>
      </c>
      <c r="N932" s="119" t="str">
        <f t="shared" si="5"/>
        <v>Fevereiro</v>
      </c>
      <c r="O932" s="8" t="s">
        <v>1316</v>
      </c>
      <c r="P932" s="43">
        <v>46134</v>
      </c>
    </row>
    <row r="933" spans="1:16" ht="249" customHeight="1" x14ac:dyDescent="0.25">
      <c r="A933" s="118">
        <v>446</v>
      </c>
      <c r="B933" s="35" t="s">
        <v>29</v>
      </c>
      <c r="C933" s="35" t="s">
        <v>1317</v>
      </c>
      <c r="D933" s="35" t="s">
        <v>301</v>
      </c>
      <c r="E933" s="35" t="s">
        <v>486</v>
      </c>
      <c r="F933" s="35" t="s">
        <v>1318</v>
      </c>
      <c r="G933" s="35">
        <v>1</v>
      </c>
      <c r="H933" s="117">
        <v>300000</v>
      </c>
      <c r="I933" s="35" t="s">
        <v>282</v>
      </c>
      <c r="J933" s="35" t="s">
        <v>64</v>
      </c>
      <c r="K933" s="35"/>
      <c r="L933" s="35" t="s">
        <v>84</v>
      </c>
      <c r="M933" s="119" t="s">
        <v>29</v>
      </c>
      <c r="N933" s="119" t="str">
        <f t="shared" si="5"/>
        <v>Janeiro</v>
      </c>
      <c r="O933" s="8" t="s">
        <v>1319</v>
      </c>
      <c r="P933" s="43">
        <v>46136</v>
      </c>
    </row>
    <row r="934" spans="1:16" ht="114.75" customHeight="1" x14ac:dyDescent="0.25">
      <c r="A934" s="118">
        <v>447</v>
      </c>
      <c r="B934" s="35" t="s">
        <v>33</v>
      </c>
      <c r="C934" s="35" t="s">
        <v>1320</v>
      </c>
      <c r="D934" s="35" t="s">
        <v>19</v>
      </c>
      <c r="E934" s="35" t="s">
        <v>88</v>
      </c>
      <c r="F934" s="35" t="s">
        <v>1321</v>
      </c>
      <c r="G934" s="35">
        <v>1</v>
      </c>
      <c r="H934" s="117">
        <v>170000</v>
      </c>
      <c r="I934" s="35" t="s">
        <v>109</v>
      </c>
      <c r="J934" s="35" t="s">
        <v>64</v>
      </c>
      <c r="K934" s="35"/>
      <c r="L934" s="35" t="s">
        <v>65</v>
      </c>
      <c r="M934" s="119" t="s">
        <v>33</v>
      </c>
      <c r="N934" s="119" t="str">
        <f t="shared" si="5"/>
        <v>Março</v>
      </c>
      <c r="O934" s="8"/>
      <c r="P934" s="43"/>
    </row>
    <row r="935" spans="1:16" ht="92.25" customHeight="1" x14ac:dyDescent="0.25">
      <c r="A935" s="118">
        <v>448</v>
      </c>
      <c r="B935" s="35" t="s">
        <v>34</v>
      </c>
      <c r="C935" s="35" t="s">
        <v>1322</v>
      </c>
      <c r="D935" s="35" t="s">
        <v>19</v>
      </c>
      <c r="E935" s="35" t="s">
        <v>120</v>
      </c>
      <c r="F935" s="35" t="s">
        <v>1323</v>
      </c>
      <c r="G935" s="35">
        <v>1</v>
      </c>
      <c r="H935" s="117">
        <v>9626.7800000000007</v>
      </c>
      <c r="I935" s="35" t="s">
        <v>194</v>
      </c>
      <c r="J935" s="35" t="s">
        <v>24</v>
      </c>
      <c r="K935" s="35"/>
      <c r="L935" s="35" t="s">
        <v>65</v>
      </c>
      <c r="M935" s="119" t="s">
        <v>34</v>
      </c>
      <c r="N935" s="119" t="str">
        <f t="shared" si="5"/>
        <v>Fevereiro</v>
      </c>
      <c r="O935" s="8"/>
      <c r="P935" s="43"/>
    </row>
    <row r="936" spans="1:16" ht="268.5" customHeight="1" x14ac:dyDescent="0.25">
      <c r="A936" s="118">
        <v>449</v>
      </c>
      <c r="B936" s="35" t="s">
        <v>35</v>
      </c>
      <c r="C936" s="35" t="s">
        <v>1324</v>
      </c>
      <c r="D936" s="35" t="s">
        <v>19</v>
      </c>
      <c r="E936" s="35" t="s">
        <v>1088</v>
      </c>
      <c r="F936" s="35" t="s">
        <v>1325</v>
      </c>
      <c r="G936" s="35">
        <v>3</v>
      </c>
      <c r="H936" s="117">
        <v>411017.58</v>
      </c>
      <c r="I936" s="35" t="s">
        <v>194</v>
      </c>
      <c r="J936" s="35" t="s">
        <v>24</v>
      </c>
      <c r="K936" s="35"/>
      <c r="L936" s="35" t="s">
        <v>84</v>
      </c>
      <c r="M936" s="119" t="s">
        <v>35</v>
      </c>
      <c r="N936" s="119" t="str">
        <f t="shared" si="5"/>
        <v>Fevereiro</v>
      </c>
      <c r="O936" s="8"/>
      <c r="P936" s="43"/>
    </row>
    <row r="937" spans="1:16" x14ac:dyDescent="0.25">
      <c r="A937" s="124" t="s">
        <v>1326</v>
      </c>
      <c r="B937" s="125"/>
      <c r="C937" s="125"/>
      <c r="D937" s="125"/>
      <c r="E937" s="125"/>
      <c r="F937" s="125"/>
      <c r="G937" s="125"/>
      <c r="H937" s="126">
        <f>SUM(H3:H936)</f>
        <v>281970149.49999988</v>
      </c>
      <c r="I937" s="125"/>
      <c r="J937" s="125"/>
      <c r="K937" s="125"/>
      <c r="L937" s="125"/>
      <c r="M937" s="127"/>
      <c r="N937" s="127"/>
      <c r="O937" s="24"/>
      <c r="P937" s="24"/>
    </row>
  </sheetData>
  <autoFilter ref="B1:B937"/>
  <mergeCells count="1519">
    <mergeCell ref="K909:K910"/>
    <mergeCell ref="L909:L910"/>
    <mergeCell ref="M909:M910"/>
    <mergeCell ref="N909:N910"/>
    <mergeCell ref="O909:O910"/>
    <mergeCell ref="P909:P910"/>
    <mergeCell ref="P816:P819"/>
    <mergeCell ref="I817:I818"/>
    <mergeCell ref="J817:J819"/>
    <mergeCell ref="N817:N818"/>
    <mergeCell ref="A909:A910"/>
    <mergeCell ref="C909:C910"/>
    <mergeCell ref="D909:D910"/>
    <mergeCell ref="E909:E910"/>
    <mergeCell ref="I909:I910"/>
    <mergeCell ref="J909:J910"/>
    <mergeCell ref="P788:P789"/>
    <mergeCell ref="A816:A819"/>
    <mergeCell ref="C816:C819"/>
    <mergeCell ref="D816:D819"/>
    <mergeCell ref="E816:E819"/>
    <mergeCell ref="G816:G819"/>
    <mergeCell ref="K816:K819"/>
    <mergeCell ref="L816:L819"/>
    <mergeCell ref="M816:M819"/>
    <mergeCell ref="O816:O819"/>
    <mergeCell ref="G788:G789"/>
    <mergeCell ref="J788:J789"/>
    <mergeCell ref="K788:K789"/>
    <mergeCell ref="L788:L789"/>
    <mergeCell ref="M788:M789"/>
    <mergeCell ref="O788:O789"/>
    <mergeCell ref="K781:K783"/>
    <mergeCell ref="L781:L783"/>
    <mergeCell ref="M781:M783"/>
    <mergeCell ref="O781:O783"/>
    <mergeCell ref="P781:P783"/>
    <mergeCell ref="A788:A789"/>
    <mergeCell ref="C788:C789"/>
    <mergeCell ref="D788:D789"/>
    <mergeCell ref="E788:E789"/>
    <mergeCell ref="F788:F789"/>
    <mergeCell ref="M771:M772"/>
    <mergeCell ref="N771:N772"/>
    <mergeCell ref="O771:O772"/>
    <mergeCell ref="P771:P772"/>
    <mergeCell ref="A781:A783"/>
    <mergeCell ref="C781:C783"/>
    <mergeCell ref="D781:D783"/>
    <mergeCell ref="E781:E783"/>
    <mergeCell ref="G781:G783"/>
    <mergeCell ref="J781:J783"/>
    <mergeCell ref="P769:P770"/>
    <mergeCell ref="A771:A772"/>
    <mergeCell ref="C771:C772"/>
    <mergeCell ref="D771:D772"/>
    <mergeCell ref="E771:E772"/>
    <mergeCell ref="G771:G772"/>
    <mergeCell ref="I771:I772"/>
    <mergeCell ref="J771:J772"/>
    <mergeCell ref="K771:K772"/>
    <mergeCell ref="L771:L772"/>
    <mergeCell ref="J769:J770"/>
    <mergeCell ref="K769:K770"/>
    <mergeCell ref="L769:L770"/>
    <mergeCell ref="M769:M770"/>
    <mergeCell ref="N769:N770"/>
    <mergeCell ref="O769:O770"/>
    <mergeCell ref="M766:M767"/>
    <mergeCell ref="N766:N767"/>
    <mergeCell ref="O766:O767"/>
    <mergeCell ref="P766:P767"/>
    <mergeCell ref="A769:A770"/>
    <mergeCell ref="C769:C770"/>
    <mergeCell ref="D769:D770"/>
    <mergeCell ref="E769:E770"/>
    <mergeCell ref="G769:G770"/>
    <mergeCell ref="I769:I770"/>
    <mergeCell ref="P763:P764"/>
    <mergeCell ref="A766:A767"/>
    <mergeCell ref="C766:C767"/>
    <mergeCell ref="D766:D767"/>
    <mergeCell ref="E766:E767"/>
    <mergeCell ref="G766:G767"/>
    <mergeCell ref="I766:I767"/>
    <mergeCell ref="J766:J767"/>
    <mergeCell ref="K766:K767"/>
    <mergeCell ref="L766:L767"/>
    <mergeCell ref="K761:K762"/>
    <mergeCell ref="L761:L762"/>
    <mergeCell ref="M761:M762"/>
    <mergeCell ref="O761:O762"/>
    <mergeCell ref="P761:P762"/>
    <mergeCell ref="A763:A764"/>
    <mergeCell ref="C763:C764"/>
    <mergeCell ref="D763:D764"/>
    <mergeCell ref="E763:E764"/>
    <mergeCell ref="O763:O764"/>
    <mergeCell ref="M757:M759"/>
    <mergeCell ref="N757:N759"/>
    <mergeCell ref="O757:O759"/>
    <mergeCell ref="P757:P759"/>
    <mergeCell ref="A761:A762"/>
    <mergeCell ref="C761:C762"/>
    <mergeCell ref="D761:D762"/>
    <mergeCell ref="E761:E762"/>
    <mergeCell ref="G761:G762"/>
    <mergeCell ref="J761:J762"/>
    <mergeCell ref="L743:L745"/>
    <mergeCell ref="A757:A759"/>
    <mergeCell ref="C757:C759"/>
    <mergeCell ref="D757:D759"/>
    <mergeCell ref="E757:E759"/>
    <mergeCell ref="I757:I759"/>
    <mergeCell ref="J757:J759"/>
    <mergeCell ref="K757:K759"/>
    <mergeCell ref="L757:L759"/>
    <mergeCell ref="L741:L742"/>
    <mergeCell ref="M741:M742"/>
    <mergeCell ref="O741:O742"/>
    <mergeCell ref="P741:P742"/>
    <mergeCell ref="A743:A745"/>
    <mergeCell ref="C743:C745"/>
    <mergeCell ref="D743:D745"/>
    <mergeCell ref="E743:E745"/>
    <mergeCell ref="J743:J745"/>
    <mergeCell ref="K743:K745"/>
    <mergeCell ref="L734:L736"/>
    <mergeCell ref="M734:M736"/>
    <mergeCell ref="O734:O736"/>
    <mergeCell ref="P734:P736"/>
    <mergeCell ref="A741:A742"/>
    <mergeCell ref="C741:C742"/>
    <mergeCell ref="D741:D742"/>
    <mergeCell ref="E741:E742"/>
    <mergeCell ref="J741:J742"/>
    <mergeCell ref="K741:K742"/>
    <mergeCell ref="A734:A736"/>
    <mergeCell ref="C734:C736"/>
    <mergeCell ref="D734:D736"/>
    <mergeCell ref="E734:E736"/>
    <mergeCell ref="J734:J736"/>
    <mergeCell ref="K734:K736"/>
    <mergeCell ref="K710:K714"/>
    <mergeCell ref="L710:L714"/>
    <mergeCell ref="M710:M714"/>
    <mergeCell ref="N710:N714"/>
    <mergeCell ref="O710:O714"/>
    <mergeCell ref="P710:P714"/>
    <mergeCell ref="N706:N707"/>
    <mergeCell ref="O706:O707"/>
    <mergeCell ref="P706:P707"/>
    <mergeCell ref="A710:A714"/>
    <mergeCell ref="C710:C714"/>
    <mergeCell ref="D710:D714"/>
    <mergeCell ref="E710:E714"/>
    <mergeCell ref="F710:F714"/>
    <mergeCell ref="I710:I714"/>
    <mergeCell ref="J710:J714"/>
    <mergeCell ref="O698:O699"/>
    <mergeCell ref="P698:P699"/>
    <mergeCell ref="A706:A707"/>
    <mergeCell ref="C706:C707"/>
    <mergeCell ref="D706:D707"/>
    <mergeCell ref="E706:E707"/>
    <mergeCell ref="I706:I707"/>
    <mergeCell ref="J706:J707"/>
    <mergeCell ref="K706:K707"/>
    <mergeCell ref="M706:M707"/>
    <mergeCell ref="I698:I699"/>
    <mergeCell ref="J698:J699"/>
    <mergeCell ref="K698:K699"/>
    <mergeCell ref="L698:L699"/>
    <mergeCell ref="M698:M699"/>
    <mergeCell ref="N698:N699"/>
    <mergeCell ref="O694:O696"/>
    <mergeCell ref="P694:P696"/>
    <mergeCell ref="F695:F696"/>
    <mergeCell ref="I695:I696"/>
    <mergeCell ref="N695:N696"/>
    <mergeCell ref="A698:A699"/>
    <mergeCell ref="C698:C699"/>
    <mergeCell ref="D698:D699"/>
    <mergeCell ref="E698:E699"/>
    <mergeCell ref="F698:F699"/>
    <mergeCell ref="O679:O680"/>
    <mergeCell ref="P679:P680"/>
    <mergeCell ref="A694:A696"/>
    <mergeCell ref="C694:C696"/>
    <mergeCell ref="D694:D696"/>
    <mergeCell ref="E694:E696"/>
    <mergeCell ref="J694:J695"/>
    <mergeCell ref="K694:K696"/>
    <mergeCell ref="L694:L696"/>
    <mergeCell ref="M694:M696"/>
    <mergeCell ref="I679:I680"/>
    <mergeCell ref="J679:J680"/>
    <mergeCell ref="K679:K680"/>
    <mergeCell ref="L679:L680"/>
    <mergeCell ref="M679:M680"/>
    <mergeCell ref="N679:N680"/>
    <mergeCell ref="K674:K677"/>
    <mergeCell ref="L674:L677"/>
    <mergeCell ref="M674:M677"/>
    <mergeCell ref="O674:O677"/>
    <mergeCell ref="P674:P677"/>
    <mergeCell ref="A679:A680"/>
    <mergeCell ref="C679:C680"/>
    <mergeCell ref="D679:D680"/>
    <mergeCell ref="E679:E680"/>
    <mergeCell ref="F679:F680"/>
    <mergeCell ref="A674:A677"/>
    <mergeCell ref="C674:C677"/>
    <mergeCell ref="D674:D677"/>
    <mergeCell ref="E674:E677"/>
    <mergeCell ref="F674:F677"/>
    <mergeCell ref="J674:J677"/>
    <mergeCell ref="J670:J671"/>
    <mergeCell ref="K670:K671"/>
    <mergeCell ref="L670:L671"/>
    <mergeCell ref="N670:N671"/>
    <mergeCell ref="O670:O671"/>
    <mergeCell ref="P670:P671"/>
    <mergeCell ref="L666:L667"/>
    <mergeCell ref="M666:M667"/>
    <mergeCell ref="O666:O667"/>
    <mergeCell ref="P666:P667"/>
    <mergeCell ref="A670:A671"/>
    <mergeCell ref="C670:C671"/>
    <mergeCell ref="D670:D671"/>
    <mergeCell ref="E670:E671"/>
    <mergeCell ref="G670:G671"/>
    <mergeCell ref="I670:I671"/>
    <mergeCell ref="M660:M664"/>
    <mergeCell ref="N660:N664"/>
    <mergeCell ref="O660:O664"/>
    <mergeCell ref="P660:P664"/>
    <mergeCell ref="G661:G662"/>
    <mergeCell ref="A666:A667"/>
    <mergeCell ref="C666:C667"/>
    <mergeCell ref="D666:D667"/>
    <mergeCell ref="E666:E667"/>
    <mergeCell ref="K666:K667"/>
    <mergeCell ref="O656:O657"/>
    <mergeCell ref="P656:P657"/>
    <mergeCell ref="A660:A664"/>
    <mergeCell ref="C660:C664"/>
    <mergeCell ref="D660:D664"/>
    <mergeCell ref="E660:E664"/>
    <mergeCell ref="I660:I664"/>
    <mergeCell ref="J660:J664"/>
    <mergeCell ref="K660:K664"/>
    <mergeCell ref="L660:L664"/>
    <mergeCell ref="P654:P655"/>
    <mergeCell ref="A656:A657"/>
    <mergeCell ref="C656:C657"/>
    <mergeCell ref="D656:D657"/>
    <mergeCell ref="E656:E657"/>
    <mergeCell ref="F656:F657"/>
    <mergeCell ref="J656:J657"/>
    <mergeCell ref="K656:K657"/>
    <mergeCell ref="L656:L657"/>
    <mergeCell ref="M656:M657"/>
    <mergeCell ref="G654:G655"/>
    <mergeCell ref="J654:J655"/>
    <mergeCell ref="K654:K655"/>
    <mergeCell ref="L654:L655"/>
    <mergeCell ref="M654:M655"/>
    <mergeCell ref="O654:O655"/>
    <mergeCell ref="K647:K648"/>
    <mergeCell ref="L647:L648"/>
    <mergeCell ref="M647:M648"/>
    <mergeCell ref="O647:O648"/>
    <mergeCell ref="P647:P648"/>
    <mergeCell ref="A654:A655"/>
    <mergeCell ref="C654:C655"/>
    <mergeCell ref="D654:D655"/>
    <mergeCell ref="E654:E655"/>
    <mergeCell ref="F654:F655"/>
    <mergeCell ref="A647:A648"/>
    <mergeCell ref="C647:C648"/>
    <mergeCell ref="D647:D648"/>
    <mergeCell ref="E647:E648"/>
    <mergeCell ref="F647:F648"/>
    <mergeCell ref="J647:J648"/>
    <mergeCell ref="G638:G642"/>
    <mergeCell ref="K638:K642"/>
    <mergeCell ref="L638:L642"/>
    <mergeCell ref="O638:O642"/>
    <mergeCell ref="P638:P642"/>
    <mergeCell ref="J639:J642"/>
    <mergeCell ref="L635:L637"/>
    <mergeCell ref="M635:M637"/>
    <mergeCell ref="N635:N637"/>
    <mergeCell ref="O635:O637"/>
    <mergeCell ref="P635:P637"/>
    <mergeCell ref="A638:A642"/>
    <mergeCell ref="C638:C642"/>
    <mergeCell ref="D638:D642"/>
    <mergeCell ref="E638:E642"/>
    <mergeCell ref="F638:F642"/>
    <mergeCell ref="O633:O634"/>
    <mergeCell ref="P633:P634"/>
    <mergeCell ref="A635:A637"/>
    <mergeCell ref="C635:C637"/>
    <mergeCell ref="D635:D637"/>
    <mergeCell ref="E635:E637"/>
    <mergeCell ref="F635:F637"/>
    <mergeCell ref="I635:I637"/>
    <mergeCell ref="J635:J637"/>
    <mergeCell ref="K635:K637"/>
    <mergeCell ref="I633:I634"/>
    <mergeCell ref="J633:J634"/>
    <mergeCell ref="K633:K634"/>
    <mergeCell ref="L633:L634"/>
    <mergeCell ref="M633:M634"/>
    <mergeCell ref="N633:N634"/>
    <mergeCell ref="L628:L631"/>
    <mergeCell ref="M628:M631"/>
    <mergeCell ref="N628:N631"/>
    <mergeCell ref="O628:O631"/>
    <mergeCell ref="P628:P631"/>
    <mergeCell ref="A633:A634"/>
    <mergeCell ref="C633:C634"/>
    <mergeCell ref="D633:D634"/>
    <mergeCell ref="E633:E634"/>
    <mergeCell ref="F633:F634"/>
    <mergeCell ref="O626:O627"/>
    <mergeCell ref="P626:P627"/>
    <mergeCell ref="A628:A631"/>
    <mergeCell ref="C628:C631"/>
    <mergeCell ref="D628:D631"/>
    <mergeCell ref="E628:E631"/>
    <mergeCell ref="F628:F631"/>
    <mergeCell ref="I628:I631"/>
    <mergeCell ref="J628:J631"/>
    <mergeCell ref="K628:K631"/>
    <mergeCell ref="I626:I627"/>
    <mergeCell ref="J626:J627"/>
    <mergeCell ref="K626:K627"/>
    <mergeCell ref="L626:L627"/>
    <mergeCell ref="M626:M627"/>
    <mergeCell ref="N626:N627"/>
    <mergeCell ref="L620:L621"/>
    <mergeCell ref="M620:M621"/>
    <mergeCell ref="N620:N621"/>
    <mergeCell ref="O620:O621"/>
    <mergeCell ref="P620:P621"/>
    <mergeCell ref="A626:A627"/>
    <mergeCell ref="C626:C627"/>
    <mergeCell ref="D626:D627"/>
    <mergeCell ref="E626:E627"/>
    <mergeCell ref="F626:F627"/>
    <mergeCell ref="P611:P612"/>
    <mergeCell ref="A620:A621"/>
    <mergeCell ref="C620:C621"/>
    <mergeCell ref="D620:D621"/>
    <mergeCell ref="E620:E621"/>
    <mergeCell ref="F620:F621"/>
    <mergeCell ref="G620:G621"/>
    <mergeCell ref="I620:I621"/>
    <mergeCell ref="J620:J621"/>
    <mergeCell ref="K620:K621"/>
    <mergeCell ref="N606:N607"/>
    <mergeCell ref="O606:O607"/>
    <mergeCell ref="P606:P607"/>
    <mergeCell ref="A611:A612"/>
    <mergeCell ref="C611:C612"/>
    <mergeCell ref="D611:D612"/>
    <mergeCell ref="E611:E612"/>
    <mergeCell ref="L611:L612"/>
    <mergeCell ref="M611:M612"/>
    <mergeCell ref="O611:O612"/>
    <mergeCell ref="P603:P604"/>
    <mergeCell ref="A606:A607"/>
    <mergeCell ref="C606:C607"/>
    <mergeCell ref="D606:D607"/>
    <mergeCell ref="E606:E607"/>
    <mergeCell ref="F606:F607"/>
    <mergeCell ref="J606:J607"/>
    <mergeCell ref="K606:K607"/>
    <mergeCell ref="L606:L607"/>
    <mergeCell ref="M606:M607"/>
    <mergeCell ref="J603:J604"/>
    <mergeCell ref="K603:K604"/>
    <mergeCell ref="L603:L604"/>
    <mergeCell ref="M603:M604"/>
    <mergeCell ref="N603:N604"/>
    <mergeCell ref="O603:O604"/>
    <mergeCell ref="N601:N602"/>
    <mergeCell ref="O601:O602"/>
    <mergeCell ref="P601:P602"/>
    <mergeCell ref="A603:A604"/>
    <mergeCell ref="C603:C604"/>
    <mergeCell ref="D603:D604"/>
    <mergeCell ref="E603:E604"/>
    <mergeCell ref="F603:F604"/>
    <mergeCell ref="G603:G604"/>
    <mergeCell ref="I603:I604"/>
    <mergeCell ref="G601:G602"/>
    <mergeCell ref="I601:I602"/>
    <mergeCell ref="J601:J602"/>
    <mergeCell ref="K601:K602"/>
    <mergeCell ref="L601:L602"/>
    <mergeCell ref="M601:M602"/>
    <mergeCell ref="L593:L595"/>
    <mergeCell ref="M593:M595"/>
    <mergeCell ref="N593:N595"/>
    <mergeCell ref="O593:O595"/>
    <mergeCell ref="P593:P595"/>
    <mergeCell ref="A601:A602"/>
    <mergeCell ref="C601:C602"/>
    <mergeCell ref="D601:D602"/>
    <mergeCell ref="E601:E602"/>
    <mergeCell ref="F601:F602"/>
    <mergeCell ref="N579:N580"/>
    <mergeCell ref="O579:O580"/>
    <mergeCell ref="P579:P580"/>
    <mergeCell ref="A593:A595"/>
    <mergeCell ref="C593:C595"/>
    <mergeCell ref="D593:D595"/>
    <mergeCell ref="E593:E595"/>
    <mergeCell ref="I593:I595"/>
    <mergeCell ref="J593:J595"/>
    <mergeCell ref="K593:K595"/>
    <mergeCell ref="P575:P576"/>
    <mergeCell ref="A579:A580"/>
    <mergeCell ref="C579:C580"/>
    <mergeCell ref="D579:D580"/>
    <mergeCell ref="E579:E580"/>
    <mergeCell ref="I579:I580"/>
    <mergeCell ref="J579:J580"/>
    <mergeCell ref="K579:K580"/>
    <mergeCell ref="L579:L580"/>
    <mergeCell ref="M579:M580"/>
    <mergeCell ref="J575:J576"/>
    <mergeCell ref="K575:K576"/>
    <mergeCell ref="L575:L576"/>
    <mergeCell ref="M575:M576"/>
    <mergeCell ref="N575:N576"/>
    <mergeCell ref="O575:O576"/>
    <mergeCell ref="A575:A576"/>
    <mergeCell ref="C575:C576"/>
    <mergeCell ref="D575:D576"/>
    <mergeCell ref="E575:E576"/>
    <mergeCell ref="F575:F576"/>
    <mergeCell ref="I575:I576"/>
    <mergeCell ref="M549:M552"/>
    <mergeCell ref="N549:N552"/>
    <mergeCell ref="O549:O552"/>
    <mergeCell ref="P549:P552"/>
    <mergeCell ref="G551:G552"/>
    <mergeCell ref="A565:A566"/>
    <mergeCell ref="C565:C566"/>
    <mergeCell ref="D565:D566"/>
    <mergeCell ref="E565:E566"/>
    <mergeCell ref="P546:P548"/>
    <mergeCell ref="A549:A552"/>
    <mergeCell ref="C549:C552"/>
    <mergeCell ref="D549:D552"/>
    <mergeCell ref="E549:E552"/>
    <mergeCell ref="F549:F552"/>
    <mergeCell ref="I549:I552"/>
    <mergeCell ref="J549:J552"/>
    <mergeCell ref="K549:K552"/>
    <mergeCell ref="L549:L552"/>
    <mergeCell ref="I546:I548"/>
    <mergeCell ref="J546:J548"/>
    <mergeCell ref="K546:K548"/>
    <mergeCell ref="L546:L548"/>
    <mergeCell ref="N546:N548"/>
    <mergeCell ref="O546:O548"/>
    <mergeCell ref="A546:A548"/>
    <mergeCell ref="C546:C548"/>
    <mergeCell ref="D546:D548"/>
    <mergeCell ref="E546:E548"/>
    <mergeCell ref="F546:F547"/>
    <mergeCell ref="G546:G548"/>
    <mergeCell ref="J543:J545"/>
    <mergeCell ref="K543:K545"/>
    <mergeCell ref="L543:L545"/>
    <mergeCell ref="N543:N545"/>
    <mergeCell ref="O543:O545"/>
    <mergeCell ref="P543:P545"/>
    <mergeCell ref="I541:I542"/>
    <mergeCell ref="A543:A545"/>
    <mergeCell ref="C543:C545"/>
    <mergeCell ref="D543:D545"/>
    <mergeCell ref="E543:E545"/>
    <mergeCell ref="F543:F544"/>
    <mergeCell ref="G543:G545"/>
    <mergeCell ref="I543:I545"/>
    <mergeCell ref="K538:K542"/>
    <mergeCell ref="L538:L542"/>
    <mergeCell ref="M538:M542"/>
    <mergeCell ref="N538:N540"/>
    <mergeCell ref="O538:O542"/>
    <mergeCell ref="P538:P542"/>
    <mergeCell ref="M535:M537"/>
    <mergeCell ref="O535:O537"/>
    <mergeCell ref="P535:P537"/>
    <mergeCell ref="A538:A542"/>
    <mergeCell ref="C538:C542"/>
    <mergeCell ref="D538:D542"/>
    <mergeCell ref="E538:E542"/>
    <mergeCell ref="F538:F541"/>
    <mergeCell ref="I538:I540"/>
    <mergeCell ref="J538:J541"/>
    <mergeCell ref="L525:L529"/>
    <mergeCell ref="M525:M529"/>
    <mergeCell ref="N525:N529"/>
    <mergeCell ref="O525:O529"/>
    <mergeCell ref="P525:P529"/>
    <mergeCell ref="A535:A537"/>
    <mergeCell ref="C535:C537"/>
    <mergeCell ref="D535:D537"/>
    <mergeCell ref="E535:E537"/>
    <mergeCell ref="L535:L537"/>
    <mergeCell ref="O523:O524"/>
    <mergeCell ref="P523:P524"/>
    <mergeCell ref="A525:A529"/>
    <mergeCell ref="C525:C529"/>
    <mergeCell ref="D525:D529"/>
    <mergeCell ref="E525:E529"/>
    <mergeCell ref="F525:F529"/>
    <mergeCell ref="I525:I529"/>
    <mergeCell ref="J525:J529"/>
    <mergeCell ref="K525:K529"/>
    <mergeCell ref="I523:I524"/>
    <mergeCell ref="J523:J524"/>
    <mergeCell ref="K523:K524"/>
    <mergeCell ref="L523:L524"/>
    <mergeCell ref="M523:M524"/>
    <mergeCell ref="N523:N524"/>
    <mergeCell ref="A523:A524"/>
    <mergeCell ref="C523:C524"/>
    <mergeCell ref="D523:D524"/>
    <mergeCell ref="E523:E524"/>
    <mergeCell ref="F523:F524"/>
    <mergeCell ref="G523:G524"/>
    <mergeCell ref="L519:L522"/>
    <mergeCell ref="M519:M522"/>
    <mergeCell ref="N519:N522"/>
    <mergeCell ref="O519:O522"/>
    <mergeCell ref="P519:P522"/>
    <mergeCell ref="G520:G522"/>
    <mergeCell ref="O515:O518"/>
    <mergeCell ref="P515:P518"/>
    <mergeCell ref="A519:A522"/>
    <mergeCell ref="C519:C522"/>
    <mergeCell ref="D519:D522"/>
    <mergeCell ref="E519:E522"/>
    <mergeCell ref="F519:F522"/>
    <mergeCell ref="I519:I522"/>
    <mergeCell ref="J519:J522"/>
    <mergeCell ref="K519:K522"/>
    <mergeCell ref="I515:I518"/>
    <mergeCell ref="J515:J518"/>
    <mergeCell ref="K515:K518"/>
    <mergeCell ref="L515:L518"/>
    <mergeCell ref="M515:M518"/>
    <mergeCell ref="N515:N518"/>
    <mergeCell ref="L512:L513"/>
    <mergeCell ref="M512:M513"/>
    <mergeCell ref="N512:N513"/>
    <mergeCell ref="O512:O513"/>
    <mergeCell ref="P512:P513"/>
    <mergeCell ref="A515:A518"/>
    <mergeCell ref="C515:C518"/>
    <mergeCell ref="D515:D518"/>
    <mergeCell ref="E515:E518"/>
    <mergeCell ref="F515:F517"/>
    <mergeCell ref="P504:P510"/>
    <mergeCell ref="G507:G510"/>
    <mergeCell ref="A512:A513"/>
    <mergeCell ref="C512:C513"/>
    <mergeCell ref="D512:D513"/>
    <mergeCell ref="E512:E513"/>
    <mergeCell ref="G512:G513"/>
    <mergeCell ref="I512:I513"/>
    <mergeCell ref="J512:J513"/>
    <mergeCell ref="K512:K513"/>
    <mergeCell ref="J504:J510"/>
    <mergeCell ref="K504:K510"/>
    <mergeCell ref="L504:L510"/>
    <mergeCell ref="M504:M510"/>
    <mergeCell ref="N504:N510"/>
    <mergeCell ref="O504:O510"/>
    <mergeCell ref="A504:A510"/>
    <mergeCell ref="C504:C510"/>
    <mergeCell ref="D504:D510"/>
    <mergeCell ref="E504:E510"/>
    <mergeCell ref="F504:F510"/>
    <mergeCell ref="I504:I510"/>
    <mergeCell ref="K502:K503"/>
    <mergeCell ref="L502:L503"/>
    <mergeCell ref="M502:M503"/>
    <mergeCell ref="N502:N503"/>
    <mergeCell ref="O502:O503"/>
    <mergeCell ref="P502:P503"/>
    <mergeCell ref="A502:A503"/>
    <mergeCell ref="C502:C503"/>
    <mergeCell ref="D502:D503"/>
    <mergeCell ref="E502:E503"/>
    <mergeCell ref="I502:I503"/>
    <mergeCell ref="J502:J503"/>
    <mergeCell ref="K498:K499"/>
    <mergeCell ref="L498:L499"/>
    <mergeCell ref="M498:M499"/>
    <mergeCell ref="N498:N499"/>
    <mergeCell ref="O498:O499"/>
    <mergeCell ref="P498:P499"/>
    <mergeCell ref="O489:O497"/>
    <mergeCell ref="P489:P497"/>
    <mergeCell ref="A498:A499"/>
    <mergeCell ref="C498:C499"/>
    <mergeCell ref="D498:D499"/>
    <mergeCell ref="E498:E499"/>
    <mergeCell ref="F498:F499"/>
    <mergeCell ref="G498:G499"/>
    <mergeCell ref="I498:I499"/>
    <mergeCell ref="J498:J499"/>
    <mergeCell ref="I489:I497"/>
    <mergeCell ref="J489:J497"/>
    <mergeCell ref="K489:K497"/>
    <mergeCell ref="L489:L497"/>
    <mergeCell ref="M489:M497"/>
    <mergeCell ref="N489:N497"/>
    <mergeCell ref="N486:N488"/>
    <mergeCell ref="O486:O488"/>
    <mergeCell ref="P486:P488"/>
    <mergeCell ref="G487:G488"/>
    <mergeCell ref="A489:A497"/>
    <mergeCell ref="C489:C497"/>
    <mergeCell ref="D489:D497"/>
    <mergeCell ref="E489:E497"/>
    <mergeCell ref="F489:F496"/>
    <mergeCell ref="G489:G497"/>
    <mergeCell ref="P482:P485"/>
    <mergeCell ref="A486:A488"/>
    <mergeCell ref="C486:C488"/>
    <mergeCell ref="D486:D488"/>
    <mergeCell ref="E486:E488"/>
    <mergeCell ref="I486:I488"/>
    <mergeCell ref="J486:J488"/>
    <mergeCell ref="K486:K488"/>
    <mergeCell ref="L486:L488"/>
    <mergeCell ref="M486:M488"/>
    <mergeCell ref="J482:J485"/>
    <mergeCell ref="K482:K485"/>
    <mergeCell ref="L482:L485"/>
    <mergeCell ref="M482:M485"/>
    <mergeCell ref="N482:N485"/>
    <mergeCell ref="O482:O485"/>
    <mergeCell ref="A482:A485"/>
    <mergeCell ref="C482:C485"/>
    <mergeCell ref="D482:D485"/>
    <mergeCell ref="E482:E485"/>
    <mergeCell ref="F482:F485"/>
    <mergeCell ref="I482:I485"/>
    <mergeCell ref="L475:L481"/>
    <mergeCell ref="M475:M481"/>
    <mergeCell ref="N475:N476"/>
    <mergeCell ref="O475:O481"/>
    <mergeCell ref="P475:P481"/>
    <mergeCell ref="I478:I479"/>
    <mergeCell ref="N478:N479"/>
    <mergeCell ref="I480:I481"/>
    <mergeCell ref="N480:N481"/>
    <mergeCell ref="P472:P474"/>
    <mergeCell ref="A475:A481"/>
    <mergeCell ref="C475:C481"/>
    <mergeCell ref="D475:D481"/>
    <mergeCell ref="E475:E481"/>
    <mergeCell ref="F475:F481"/>
    <mergeCell ref="G475:G481"/>
    <mergeCell ref="I475:I476"/>
    <mergeCell ref="J475:J481"/>
    <mergeCell ref="K475:K481"/>
    <mergeCell ref="J472:J474"/>
    <mergeCell ref="K472:K474"/>
    <mergeCell ref="L472:L474"/>
    <mergeCell ref="M472:M474"/>
    <mergeCell ref="N472:N474"/>
    <mergeCell ref="O472:O474"/>
    <mergeCell ref="A472:A474"/>
    <mergeCell ref="C472:C474"/>
    <mergeCell ref="D472:D474"/>
    <mergeCell ref="E472:E474"/>
    <mergeCell ref="G472:G474"/>
    <mergeCell ref="I472:I474"/>
    <mergeCell ref="K470:K471"/>
    <mergeCell ref="L470:L471"/>
    <mergeCell ref="M470:M471"/>
    <mergeCell ref="N470:N471"/>
    <mergeCell ref="O470:O471"/>
    <mergeCell ref="P470:P471"/>
    <mergeCell ref="L467:L468"/>
    <mergeCell ref="O467:O468"/>
    <mergeCell ref="P467:P468"/>
    <mergeCell ref="A470:A471"/>
    <mergeCell ref="C470:C471"/>
    <mergeCell ref="D470:D471"/>
    <mergeCell ref="E470:E471"/>
    <mergeCell ref="F470:F471"/>
    <mergeCell ref="I470:I471"/>
    <mergeCell ref="J470:J471"/>
    <mergeCell ref="F462:F466"/>
    <mergeCell ref="A467:A468"/>
    <mergeCell ref="C467:C468"/>
    <mergeCell ref="D467:D468"/>
    <mergeCell ref="E467:E468"/>
    <mergeCell ref="K467:K468"/>
    <mergeCell ref="K461:K466"/>
    <mergeCell ref="L461:L466"/>
    <mergeCell ref="M461:M466"/>
    <mergeCell ref="N461:N466"/>
    <mergeCell ref="O461:O466"/>
    <mergeCell ref="P461:P466"/>
    <mergeCell ref="M457:M460"/>
    <mergeCell ref="N457:N460"/>
    <mergeCell ref="O457:O460"/>
    <mergeCell ref="P457:P460"/>
    <mergeCell ref="A461:A466"/>
    <mergeCell ref="C461:C466"/>
    <mergeCell ref="D461:D466"/>
    <mergeCell ref="E461:E466"/>
    <mergeCell ref="I461:I466"/>
    <mergeCell ref="J461:J466"/>
    <mergeCell ref="P450:P453"/>
    <mergeCell ref="A457:A460"/>
    <mergeCell ref="C457:C460"/>
    <mergeCell ref="D457:D460"/>
    <mergeCell ref="E457:E460"/>
    <mergeCell ref="F457:F460"/>
    <mergeCell ref="I457:I460"/>
    <mergeCell ref="J457:J460"/>
    <mergeCell ref="K457:K460"/>
    <mergeCell ref="L457:L460"/>
    <mergeCell ref="J450:J453"/>
    <mergeCell ref="K450:K453"/>
    <mergeCell ref="L450:L453"/>
    <mergeCell ref="M450:M453"/>
    <mergeCell ref="N450:N453"/>
    <mergeCell ref="O450:O453"/>
    <mergeCell ref="A450:A453"/>
    <mergeCell ref="C450:C453"/>
    <mergeCell ref="D450:D453"/>
    <mergeCell ref="E450:E453"/>
    <mergeCell ref="F450:F453"/>
    <mergeCell ref="I450:I453"/>
    <mergeCell ref="K447:K449"/>
    <mergeCell ref="L447:L449"/>
    <mergeCell ref="M447:M449"/>
    <mergeCell ref="N447:N449"/>
    <mergeCell ref="O447:O449"/>
    <mergeCell ref="P447:P449"/>
    <mergeCell ref="M444:M445"/>
    <mergeCell ref="O444:O445"/>
    <mergeCell ref="P444:P445"/>
    <mergeCell ref="A447:A449"/>
    <mergeCell ref="C447:C449"/>
    <mergeCell ref="D447:D449"/>
    <mergeCell ref="E447:E449"/>
    <mergeCell ref="F447:F449"/>
    <mergeCell ref="I447:I449"/>
    <mergeCell ref="J447:J449"/>
    <mergeCell ref="O438:O442"/>
    <mergeCell ref="P438:P442"/>
    <mergeCell ref="A444:A445"/>
    <mergeCell ref="C444:C445"/>
    <mergeCell ref="D444:D445"/>
    <mergeCell ref="E444:E445"/>
    <mergeCell ref="F444:F445"/>
    <mergeCell ref="J444:J445"/>
    <mergeCell ref="K444:K445"/>
    <mergeCell ref="L444:L445"/>
    <mergeCell ref="I438:I442"/>
    <mergeCell ref="J438:J442"/>
    <mergeCell ref="K438:K442"/>
    <mergeCell ref="L438:L442"/>
    <mergeCell ref="M438:M442"/>
    <mergeCell ref="N438:N442"/>
    <mergeCell ref="A438:A442"/>
    <mergeCell ref="C438:C442"/>
    <mergeCell ref="D438:D442"/>
    <mergeCell ref="E438:E442"/>
    <mergeCell ref="F438:F442"/>
    <mergeCell ref="G438:G442"/>
    <mergeCell ref="K430:K437"/>
    <mergeCell ref="L430:L437"/>
    <mergeCell ref="M430:M437"/>
    <mergeCell ref="N430:N437"/>
    <mergeCell ref="O430:O437"/>
    <mergeCell ref="P430:P437"/>
    <mergeCell ref="O426:O429"/>
    <mergeCell ref="P426:P429"/>
    <mergeCell ref="A430:A437"/>
    <mergeCell ref="C430:C437"/>
    <mergeCell ref="D430:D437"/>
    <mergeCell ref="E430:E437"/>
    <mergeCell ref="F430:F437"/>
    <mergeCell ref="G430:G437"/>
    <mergeCell ref="I430:I437"/>
    <mergeCell ref="J430:J437"/>
    <mergeCell ref="I426:I429"/>
    <mergeCell ref="J426:J429"/>
    <mergeCell ref="K426:K429"/>
    <mergeCell ref="L426:L429"/>
    <mergeCell ref="M426:M429"/>
    <mergeCell ref="N426:N429"/>
    <mergeCell ref="L423:L425"/>
    <mergeCell ref="M423:M425"/>
    <mergeCell ref="N423:N425"/>
    <mergeCell ref="O423:O425"/>
    <mergeCell ref="P423:P425"/>
    <mergeCell ref="A426:A429"/>
    <mergeCell ref="C426:C429"/>
    <mergeCell ref="D426:D429"/>
    <mergeCell ref="E426:E429"/>
    <mergeCell ref="F426:F429"/>
    <mergeCell ref="O420:O422"/>
    <mergeCell ref="P420:P422"/>
    <mergeCell ref="A423:A425"/>
    <mergeCell ref="C423:C425"/>
    <mergeCell ref="D423:D425"/>
    <mergeCell ref="E423:E425"/>
    <mergeCell ref="F423:F425"/>
    <mergeCell ref="I423:I425"/>
    <mergeCell ref="J423:J425"/>
    <mergeCell ref="K423:K425"/>
    <mergeCell ref="I420:I422"/>
    <mergeCell ref="J420:J422"/>
    <mergeCell ref="K420:K422"/>
    <mergeCell ref="L420:L422"/>
    <mergeCell ref="M420:M422"/>
    <mergeCell ref="N420:N422"/>
    <mergeCell ref="L414:L419"/>
    <mergeCell ref="M414:M419"/>
    <mergeCell ref="N414:N419"/>
    <mergeCell ref="O414:O419"/>
    <mergeCell ref="P414:P419"/>
    <mergeCell ref="A420:A422"/>
    <mergeCell ref="C420:C422"/>
    <mergeCell ref="D420:D422"/>
    <mergeCell ref="E420:E422"/>
    <mergeCell ref="F420:F422"/>
    <mergeCell ref="O408:O412"/>
    <mergeCell ref="P408:P412"/>
    <mergeCell ref="A414:A419"/>
    <mergeCell ref="C414:C419"/>
    <mergeCell ref="D414:D419"/>
    <mergeCell ref="E414:E419"/>
    <mergeCell ref="F414:F419"/>
    <mergeCell ref="I414:I419"/>
    <mergeCell ref="J414:J419"/>
    <mergeCell ref="K414:K419"/>
    <mergeCell ref="I408:I413"/>
    <mergeCell ref="J408:J413"/>
    <mergeCell ref="K408:K413"/>
    <mergeCell ref="L408:L413"/>
    <mergeCell ref="M408:M413"/>
    <mergeCell ref="N408:N413"/>
    <mergeCell ref="M404:M405"/>
    <mergeCell ref="N404:N405"/>
    <mergeCell ref="O404:O405"/>
    <mergeCell ref="P404:P405"/>
    <mergeCell ref="A408:A413"/>
    <mergeCell ref="C408:C413"/>
    <mergeCell ref="D408:D413"/>
    <mergeCell ref="E408:E413"/>
    <mergeCell ref="F408:F413"/>
    <mergeCell ref="G408:G413"/>
    <mergeCell ref="O398:O403"/>
    <mergeCell ref="P398:P403"/>
    <mergeCell ref="A404:A405"/>
    <mergeCell ref="C404:C405"/>
    <mergeCell ref="D404:D405"/>
    <mergeCell ref="E404:E405"/>
    <mergeCell ref="I404:I405"/>
    <mergeCell ref="J404:J405"/>
    <mergeCell ref="K404:K405"/>
    <mergeCell ref="L404:L405"/>
    <mergeCell ref="I398:I403"/>
    <mergeCell ref="J398:J403"/>
    <mergeCell ref="K398:K403"/>
    <mergeCell ref="L398:L403"/>
    <mergeCell ref="M398:M403"/>
    <mergeCell ref="N398:N403"/>
    <mergeCell ref="A398:A403"/>
    <mergeCell ref="C398:C403"/>
    <mergeCell ref="D398:D403"/>
    <mergeCell ref="E398:E403"/>
    <mergeCell ref="F398:F403"/>
    <mergeCell ref="G398:G403"/>
    <mergeCell ref="K395:K397"/>
    <mergeCell ref="L395:L397"/>
    <mergeCell ref="M395:M397"/>
    <mergeCell ref="N395:N397"/>
    <mergeCell ref="O395:O397"/>
    <mergeCell ref="P395:P397"/>
    <mergeCell ref="A395:A397"/>
    <mergeCell ref="C395:C397"/>
    <mergeCell ref="D395:D397"/>
    <mergeCell ref="E395:E397"/>
    <mergeCell ref="I395:I397"/>
    <mergeCell ref="J395:J397"/>
    <mergeCell ref="F396:F397"/>
    <mergeCell ref="K390:K394"/>
    <mergeCell ref="L390:L394"/>
    <mergeCell ref="M390:M394"/>
    <mergeCell ref="N390:N394"/>
    <mergeCell ref="O390:O394"/>
    <mergeCell ref="P390:P394"/>
    <mergeCell ref="O385:O389"/>
    <mergeCell ref="P385:P389"/>
    <mergeCell ref="F386:F389"/>
    <mergeCell ref="A390:A394"/>
    <mergeCell ref="C390:C394"/>
    <mergeCell ref="D390:D394"/>
    <mergeCell ref="E390:E394"/>
    <mergeCell ref="G390:G394"/>
    <mergeCell ref="I390:I394"/>
    <mergeCell ref="J390:J394"/>
    <mergeCell ref="I385:I389"/>
    <mergeCell ref="J385:J389"/>
    <mergeCell ref="K385:K389"/>
    <mergeCell ref="L385:L389"/>
    <mergeCell ref="M385:M389"/>
    <mergeCell ref="N385:N389"/>
    <mergeCell ref="L380:L384"/>
    <mergeCell ref="M380:M384"/>
    <mergeCell ref="N380:N384"/>
    <mergeCell ref="O380:O384"/>
    <mergeCell ref="P380:P384"/>
    <mergeCell ref="A385:A389"/>
    <mergeCell ref="C385:C389"/>
    <mergeCell ref="D385:D389"/>
    <mergeCell ref="E385:E389"/>
    <mergeCell ref="G385:G389"/>
    <mergeCell ref="O371:O379"/>
    <mergeCell ref="P371:P379"/>
    <mergeCell ref="A380:A384"/>
    <mergeCell ref="C380:C384"/>
    <mergeCell ref="D380:D384"/>
    <mergeCell ref="E380:E384"/>
    <mergeCell ref="G380:G384"/>
    <mergeCell ref="I380:I384"/>
    <mergeCell ref="J380:J384"/>
    <mergeCell ref="K380:K384"/>
    <mergeCell ref="I371:I379"/>
    <mergeCell ref="J371:J379"/>
    <mergeCell ref="K371:K379"/>
    <mergeCell ref="L371:L379"/>
    <mergeCell ref="M371:M379"/>
    <mergeCell ref="N371:N379"/>
    <mergeCell ref="N367:N370"/>
    <mergeCell ref="O367:O370"/>
    <mergeCell ref="P367:P370"/>
    <mergeCell ref="G368:G369"/>
    <mergeCell ref="A371:A379"/>
    <mergeCell ref="C371:C379"/>
    <mergeCell ref="D371:D379"/>
    <mergeCell ref="E371:E379"/>
    <mergeCell ref="F371:F379"/>
    <mergeCell ref="G371:G379"/>
    <mergeCell ref="P363:P366"/>
    <mergeCell ref="A367:A370"/>
    <mergeCell ref="C367:C370"/>
    <mergeCell ref="D367:D370"/>
    <mergeCell ref="E367:E370"/>
    <mergeCell ref="I367:I370"/>
    <mergeCell ref="J367:J370"/>
    <mergeCell ref="K367:K370"/>
    <mergeCell ref="L367:L370"/>
    <mergeCell ref="M367:M370"/>
    <mergeCell ref="J363:J366"/>
    <mergeCell ref="K363:K366"/>
    <mergeCell ref="L363:L366"/>
    <mergeCell ref="M363:M366"/>
    <mergeCell ref="N363:N366"/>
    <mergeCell ref="O363:O366"/>
    <mergeCell ref="A363:A366"/>
    <mergeCell ref="C363:C366"/>
    <mergeCell ref="D363:D366"/>
    <mergeCell ref="E363:E366"/>
    <mergeCell ref="F363:F364"/>
    <mergeCell ref="I363:I366"/>
    <mergeCell ref="L353:L361"/>
    <mergeCell ref="M353:M361"/>
    <mergeCell ref="N353:N361"/>
    <mergeCell ref="O353:O361"/>
    <mergeCell ref="P353:P361"/>
    <mergeCell ref="F354:F355"/>
    <mergeCell ref="F356:F358"/>
    <mergeCell ref="G358:G359"/>
    <mergeCell ref="N345:N352"/>
    <mergeCell ref="O345:O352"/>
    <mergeCell ref="P345:P352"/>
    <mergeCell ref="A353:A361"/>
    <mergeCell ref="C353:C361"/>
    <mergeCell ref="D353:D361"/>
    <mergeCell ref="E353:E361"/>
    <mergeCell ref="I353:I361"/>
    <mergeCell ref="J353:J361"/>
    <mergeCell ref="K353:K361"/>
    <mergeCell ref="G345:G351"/>
    <mergeCell ref="I345:I352"/>
    <mergeCell ref="J345:J352"/>
    <mergeCell ref="K345:K352"/>
    <mergeCell ref="L345:L352"/>
    <mergeCell ref="M345:M352"/>
    <mergeCell ref="M339:M344"/>
    <mergeCell ref="N339:N344"/>
    <mergeCell ref="O339:O344"/>
    <mergeCell ref="P339:P344"/>
    <mergeCell ref="F341:F344"/>
    <mergeCell ref="A345:A352"/>
    <mergeCell ref="C345:C352"/>
    <mergeCell ref="D345:D352"/>
    <mergeCell ref="E345:E352"/>
    <mergeCell ref="F345:F352"/>
    <mergeCell ref="P335:P338"/>
    <mergeCell ref="A339:A344"/>
    <mergeCell ref="C339:C344"/>
    <mergeCell ref="D339:D344"/>
    <mergeCell ref="E339:E344"/>
    <mergeCell ref="G339:G344"/>
    <mergeCell ref="I339:I344"/>
    <mergeCell ref="J339:J344"/>
    <mergeCell ref="K339:K344"/>
    <mergeCell ref="L339:L344"/>
    <mergeCell ref="J335:J338"/>
    <mergeCell ref="K335:K338"/>
    <mergeCell ref="L335:L338"/>
    <mergeCell ref="M335:M338"/>
    <mergeCell ref="N335:N338"/>
    <mergeCell ref="O335:O338"/>
    <mergeCell ref="A335:A338"/>
    <mergeCell ref="C335:C338"/>
    <mergeCell ref="D335:D338"/>
    <mergeCell ref="E335:E338"/>
    <mergeCell ref="G335:G338"/>
    <mergeCell ref="I335:I338"/>
    <mergeCell ref="K330:K333"/>
    <mergeCell ref="L330:L333"/>
    <mergeCell ref="M330:M333"/>
    <mergeCell ref="N330:N333"/>
    <mergeCell ref="O330:O333"/>
    <mergeCell ref="P330:P333"/>
    <mergeCell ref="N323:N329"/>
    <mergeCell ref="O323:O329"/>
    <mergeCell ref="P323:P329"/>
    <mergeCell ref="A330:A333"/>
    <mergeCell ref="C330:C333"/>
    <mergeCell ref="D330:D333"/>
    <mergeCell ref="E330:E333"/>
    <mergeCell ref="F330:F333"/>
    <mergeCell ref="I330:I333"/>
    <mergeCell ref="J330:J333"/>
    <mergeCell ref="G323:G329"/>
    <mergeCell ref="I323:I327"/>
    <mergeCell ref="J323:J329"/>
    <mergeCell ref="K323:K329"/>
    <mergeCell ref="L323:L329"/>
    <mergeCell ref="M323:M329"/>
    <mergeCell ref="K319:K322"/>
    <mergeCell ref="L319:L321"/>
    <mergeCell ref="M319:M322"/>
    <mergeCell ref="O319:O322"/>
    <mergeCell ref="P319:P322"/>
    <mergeCell ref="A323:A329"/>
    <mergeCell ref="C323:C329"/>
    <mergeCell ref="D323:D329"/>
    <mergeCell ref="E323:E329"/>
    <mergeCell ref="F323:F329"/>
    <mergeCell ref="G310:G311"/>
    <mergeCell ref="A319:A322"/>
    <mergeCell ref="C319:C322"/>
    <mergeCell ref="D319:D322"/>
    <mergeCell ref="E319:E322"/>
    <mergeCell ref="J319:J322"/>
    <mergeCell ref="K306:K318"/>
    <mergeCell ref="L306:L318"/>
    <mergeCell ref="M306:M318"/>
    <mergeCell ref="N306:N318"/>
    <mergeCell ref="O306:O318"/>
    <mergeCell ref="P306:P318"/>
    <mergeCell ref="P299:P305"/>
    <mergeCell ref="G300:G305"/>
    <mergeCell ref="F302:F305"/>
    <mergeCell ref="A306:A318"/>
    <mergeCell ref="C306:C318"/>
    <mergeCell ref="D306:D318"/>
    <mergeCell ref="E306:E318"/>
    <mergeCell ref="F306:F318"/>
    <mergeCell ref="I306:I318"/>
    <mergeCell ref="J306:J318"/>
    <mergeCell ref="J299:J305"/>
    <mergeCell ref="K299:K305"/>
    <mergeCell ref="L299:L305"/>
    <mergeCell ref="M299:M305"/>
    <mergeCell ref="N299:N305"/>
    <mergeCell ref="O299:O305"/>
    <mergeCell ref="G296:G298"/>
    <mergeCell ref="A299:A305"/>
    <mergeCell ref="C299:C305"/>
    <mergeCell ref="D299:D305"/>
    <mergeCell ref="E299:E305"/>
    <mergeCell ref="I299:I305"/>
    <mergeCell ref="K294:K298"/>
    <mergeCell ref="L294:L298"/>
    <mergeCell ref="M294:M298"/>
    <mergeCell ref="N294:N298"/>
    <mergeCell ref="O294:O298"/>
    <mergeCell ref="P294:P298"/>
    <mergeCell ref="O285:O293"/>
    <mergeCell ref="P285:P293"/>
    <mergeCell ref="G286:G293"/>
    <mergeCell ref="A294:A298"/>
    <mergeCell ref="C294:C298"/>
    <mergeCell ref="D294:D298"/>
    <mergeCell ref="E294:E298"/>
    <mergeCell ref="F294:F298"/>
    <mergeCell ref="I294:I298"/>
    <mergeCell ref="J294:J298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6 L519:L521 L37:L48 L50:L60 L345:L351 L75:L86 L88:L97 L62:L73 L162:L170 L285:L292 L172:L179 L212:L221 L181:L203 L672:L676 L514:L517 L268:L275 L277:L283 L242:L247 L223:L229 L299:L304 L306:L317 L294:L297 L398:L402 L322:L328 L25:L35 L461:L465 L13:L23 L257:L266 L353:L360 L330:L332 L249:L255 L334:L337 L486:L487 L362:L365 L390:L393 L489 L152:L160 L475:L480 L104:L117 L339:L343 L99:L102 L430 L549:L551 L454:L459 L371:L378 L443:L444 L467 L472:L473 L367:L369 L446:L448 L134:L147 L746:L758 L380 L581:L594 L414:L418 L235:L240 L130:L132 L438:L441 L482:L484 L596:L601 L603 L385 L450 L511:L512 L231 L553:L575 L530:L536 L395:L396 L538 L638:L641 L426:L428 L423:L424 L420 L643:L647 L498 L577:L579 L205:L210 L658:L663 L605:L606 L149:L150 L469:L470 L760:L761 L319 L768:L769 L543 L546 L404 L628:L630 L635:L636 L743:L744 L608:L611 L668:L670 L649:L654 L784:L788 L665:L666 L622:L626 L773:L782 L790:L818 L523 L525 L406:L408 L613:L620 L771 L763:L766 L715:L734 L697:L698 L700:L710 L737:L741 L820:L909 L911:L937 L632:L633 L678:L679 L681:L694 L500:L502 L504:L5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6 J519:J521 J37:J48 J50:J60 J472:J473 J75:J86 J88:J97 J62:J73 J162:J170 J285:J292 J172:J179 J212:J221 J181:J203 J672:J676 J514:J517 J268:J275 J277:J283 J242:J247 J223:J229 J299:J304 J306:J317 J294:J297 J553:J575 J323:J328 J25:J35 J461:J465 J13:J23 J257:J266 J353:J360 J330:J332 J249:J255 J334:J337 J486:J487 J362:J365 J390:J393 J489 J406:J408 J475:J480 J345:J351 J339:J343 J549:J551 J454:J459 J371:J378 J152:J160 J443:J444 J103:J117 J367:J369 J430 J446:J448 J134:J147 J581:J594 J380 J746:J758 J414:J418 J235:J240 J130:J132 J438:J441 J482:J484 J596:J601 J603 J99:J100 J385 J450 J511:J512 J231:J233 J398:J402 J395:J396 J530:J538 J426:J428 J423:J424 J420 J658:J663 J498 J577:J579 J205:J210 J643:J647 J605:J606 J149:J150 J467:J470 J760:J761 J319 J768:J769 J542:J543 J546 J404 J628:J630 J638:J639 J635:J636 J3 J665:J670 J649:J654 J784:J788 J622:J626 J773:J782 J743:J744 J708:J710 J523 J525 J715:J735 J608:J620 J771 J763:J766 J790:J818 J696:J698 J700:J706 J737:J741 J820:J909 J911:J937 J632:J633 J678:J679 J681:J694 J500:J502 J504:J505">
      <formula1>"baixo,médio,alto"</formula1>
      <formula2>0</formula2>
    </dataValidation>
    <dataValidation type="list" allowBlank="1" showInputMessage="1" showErrorMessage="1" sqref="I119:I128 I3:I10 I519:I521 I37:I48 I50:I60 I635:I636 I345:I351 I88:I97 I212:I221 I285:I292 I172:I179 I162:I170 I472:I473 I268:I275 I277:I283 I242:I247 I223:I229 I299:I304 I306:I317 I294:I297 I235:I240 I328:I332 I25:I35 I461:I465 I12:I23 I257:I266 I353:I360 I514:I517 I249:I255 I334:I337 I486:I487 I362:I365 I390:I393 I489 I73:I86 I339:I343 I62:I65 I581:I594 I549:I550 I454:I459 I371:I378 I482:I484 I103:I117 I367:I369 I134:I147 I430 I443:I448 I475 I380 I423:I424 I414:I418 I398:I402 I130:I132 I438:I441 I596:I601 I603 I99:I100 I385 I450 I511:I512 I231:I233 I395:I396 I530:I538 I426:I428 I553:I575 I420 I498 I577:I579 I638:I663 I504:I505 I149:I150 I152:I160 I480 I467:I470 I768:I769 I541 I543 I546 I404 I628:I630 I665:I670 I319:I323 I622:I626 I737:I758 I708:I710 I523 I525 I715:I735 I605:I620 I771 I760:I766 I406:I408 I697:I698 I700:I706 I681:I695 I911:I937 I632:I633 I672:I679 I773:I817 I819:I909 I500:I502 I181:I201 I204:I210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9:M521 M37:M48 M50:M60 M119:M128 M345:M351 M88:M97 M62:M73 M162:M170 M285:M292 M172:M179 M212:M221 M181:M203 M525 M152:M160 M514:M517 M268:M275 M277:M283 M242:M247 M223:M229 M299:M304 M306:M317 M294:M297 M398:M402 M656 M25:M35 M461:M465 M13:M23 M257:M266 M353:M360 M330:M332 M249:M255 M334:M337 M486:M487 M362:M365 M390:M393 M489 M446:M448 M475:M480 M104:M117 M339:M343 M99:M102 M543:M551 M454:M459 M371:M378 M3 M472:M473 M367:M369 M134:M147 M430 M380 M414:M418 M235:M240 M130:M132 M438:M441 M482:M484 M596:M601 M603 M385 M450 M511:M512 M231 M553:M575 M530:M536 M395:M396 M538 M426:M428 M423:M424 M420 M638:M647 M498 M205:M210 M658:M663 M605:M606 M467:M470 M760:M761 M768:M769 M404 M628:M630 M635:M636 M581:M594 M323:M328 M668:M674 M649:M654 M319 M784:M788 M665:M666 M622:M626 M773:M782 M790:M818 M443:M444 M523 M577:M579 M743:M758 M708:M710 M406:M408 M613:M620 M608:M611 M771 M763:M766 M715:M734 M697:M698 M700:M706 M737:M741 M820:M909 M911:M937 M632:M633 M678:M679 M681:M694 B3:B937 M500:M502 M504:M505">
      <formula1>"GP,SMAD,SMDEC,SMF,SMS,SMVSU,SMOP,SMED,SMDR,SMMA,SMGEP,SMDESCH,SMDECT"</formula1>
    </dataValidation>
    <dataValidation type="list" allowBlank="1" showInputMessage="1" showErrorMessage="1" sqref="D656 D519:D521 D37:D48 D50:D60 D119:D128 D430 D75:D86 D88:D97 D62:D73 D162:D170 D285:D292 D172:D179 D212:D221 D181:D203 D746:D758 D672:D676 D306:D317 D268:D275 D277:D283 D242:D247 D223:D229 D299:D304 D385:D388 D345:D351 D294:D297 D538:D541 D205:D210 D25:D35 D461:D465 D13:D23 D257:D266 D353:D360 D330:D332 D323:D328 D249:D255 D334:D337 D390:D393 D362:D365 D235:D240 D231:D233 D152:D160 D525 D581:D594 D475:D480 D104:D117 D339:D343 D380:D383 D319:D321 D99:D102 D768:D769 D486:D487 D371:D378 D443:D444 D467 D472:D473 D367:D369 D454:D459 D398:D402 D446:D448 D450:D452 D134:D147 D423:D424 D414:D418 D514:D517 D130:D132 D438:D441 D482:D484 D596:D601 D603 D511:D512 D549:D551 D530:D536 D395:D396 D638:D641 D426:D428 D420 D643:D647 D498 D577:D579 D658:D663 D635:D636 D605:D606 D149:D150 D523 D469:D470 D760:D761 D543 D546 D404 D763 D628:D630 D3 D553:D565 D567:D575 D489 D668:D670 D649:D654 D784:D788 D665:D666 D622:D626 D773:D782 D790:D818 D743:D744 D708:D710 D715:D735 D613:D620 D608:D611 D771 D765:D766 D406:D408 D697:D698 D700:D706 D737:D741 D820:D909 D911:D2512 D632:D633 D678:D679 D681:D695 D500:D502 D504:D50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E549:E551 E511:E512 E603 E596:E601 E482:E484 E438:E441 E130:E132 E514:E517 E414:E418 E134:E147 E450:E452 E446:E448 E398:E402 E454:E459 E367:E369 E472:E473 E467 E443:E444 E371:E378 E205:E210 E486:E487 E768:E769 E99:E102 E181:E203 E212:E221 E172:E179 E285:E292 E656 E62:E73 E88:E97 E75:E86 E430 E50:E60 E37:E48 E519:E521 E746:E758 E672:E676 E306:E317 E268:E275 E277:E283 E242:E247 E223:E229 E299:E304 E385:E388 E345:E351 E294:E297 E538:E541 E162:E170 E25:E35 E461:E465 E13:E23 E257:E266 E353:E360 E330:E332 E323:E328 E249:E255 E334:E337 E390:E393 E362:E365 E235:E240 E231:E233 E152:E160 E525 E581:E594 E475:E480 E104:E117 E339:E343 E380:E383 E319:E321 E530:E536 E395:E396 E638:E641 E426:E428 E423:E424 E420 E643:E647 E498 E577:E579 E658:E663 E635:E636 E605:E606 E149:E150 E523 E469:E470 E760:E761 E543 E546 E404 E763 E628:E630 E3 E553:E565 E567:E575 E489 E668:E670 E649:E654 E784:E788 E665:E666 E622:E626 E773:E782 E790:E818 E743:E744 E708:E710 E715:E735 E613:E620 E608:E611 E771 E765:E766 E406:E408 E697:E698 E700:E706 E737:E741 E820:E909 E911:E2512 E632:E633 E678:E679 E681:E695 E500:E502 E504:E509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2026-05-12T11:35:07Z</dcterms:created>
  <dcterms:modified xsi:type="dcterms:W3CDTF">2026-05-12T11:35:38Z</dcterms:modified>
</cp:coreProperties>
</file>